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Sheet1!$A$2:$Q$30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<sst xmlns="http://schemas.openxmlformats.org/spreadsheetml/2006/main" count="438" uniqueCount="164">
  <si>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</si>
  <si>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</si>
  <si>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</si>
  <si>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</si>
  <si>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</si>
  <si>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</si>
  <si>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</si>
  <si>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</si>
  <si>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</si>
  <si>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</si>
  <si>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</si>
  <si>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</si>
  <si>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</si>
  <si>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</si>
  <si>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</si>
  <si>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</si>
  <si>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</si>
  <si>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</si>
  <si>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NCP19500233654618026</t>
  </si>
  <si>
    <t>/</t>
  </si>
  <si>
    <t>忠县聚缘超市</t>
  </si>
  <si>
    <t>重庆市忠县马灌镇文明路2、3、4号一、二楼</t>
  </si>
  <si>
    <t>鸡蛋</t>
  </si>
  <si>
    <t>散装</t>
  </si>
  <si>
    <t>氟苯尼考║3.2μg/kg║不得检出</t>
  </si>
  <si>
    <t>食用农产品</t>
  </si>
  <si>
    <t>2019年第40号</t>
  </si>
  <si>
    <t>2019.11.29</t>
  </si>
  <si>
    <t>重庆/县抽</t>
  </si>
  <si>
    <t>重庆市万州食品药品检验所</t>
  </si>
  <si>
    <t>NCP19500240653200211</t>
  </si>
  <si>
    <t>石柱土家族自治县彭李红副食水果店</t>
  </si>
  <si>
    <t>重庆市石柱土家族自治县西沱镇月台北路街道32号</t>
  </si>
  <si>
    <t>香蕉</t>
  </si>
  <si>
    <r>
      <rPr>
        <sz val="12"/>
        <rFont val="宋体"/>
        <charset val="134"/>
      </rPr>
      <t>吡唑醚菌酯║3.18×10</t>
    </r>
    <r>
      <rPr>
        <vertAlign val="superscript"/>
        <sz val="12"/>
        <rFont val="宋体"/>
        <charset val="134"/>
      </rPr>
      <t>-2</t>
    </r>
    <r>
      <rPr>
        <sz val="12"/>
        <rFont val="宋体"/>
        <charset val="134"/>
      </rPr>
      <t>mg/kg║≤0.02mg/kg</t>
    </r>
  </si>
  <si>
    <t>重庆市涪陵食品药品检验所</t>
  </si>
  <si>
    <t>NCP19500116652120418</t>
  </si>
  <si>
    <t>江津区永盈食品超市</t>
  </si>
  <si>
    <r>
      <rPr>
        <sz val="11"/>
        <color theme="1"/>
        <rFont val="宋体"/>
        <charset val="134"/>
        <scheme val="minor"/>
      </rPr>
      <t>重庆市江津区双福镇津马大道116号晶彩</t>
    </r>
    <r>
      <rPr>
        <sz val="11"/>
        <color theme="1"/>
        <rFont val="宋体"/>
        <charset val="134"/>
      </rPr>
      <t>·</t>
    </r>
    <r>
      <rPr>
        <sz val="11"/>
        <color theme="1"/>
        <rFont val="宋体"/>
        <charset val="134"/>
        <scheme val="minor"/>
      </rPr>
      <t>城1栋负一楼10号</t>
    </r>
  </si>
  <si>
    <t>绿豆芽</t>
  </si>
  <si>
    <t>散装称重</t>
  </si>
  <si>
    <t>4-氯苯氧乙酸钠(以4-氯苯氧乙酸计)║0.020mg/kg║不得检出</t>
  </si>
  <si>
    <t>重庆市永川食品药品检验所</t>
  </si>
  <si>
    <t>NCP19500156653903094</t>
  </si>
  <si>
    <t>武隆区游游水产品经营部</t>
  </si>
  <si>
    <t>重庆市武隆区芙蓉街道芙蓉中路71号龙江华庭16幢1-16</t>
  </si>
  <si>
    <t>扇贝</t>
  </si>
  <si>
    <t>镉(以Cd计)║3.2mg/kg║≤2.0mg/kg</t>
  </si>
  <si>
    <t>NCP19500103654400021</t>
  </si>
  <si>
    <t>重庆永辉超市有限公司渝中区较场口合景分公司</t>
  </si>
  <si>
    <t>重庆市渝中区民权路58号</t>
  </si>
  <si>
    <t>宝肋肉(猪肉)</t>
  </si>
  <si>
    <t>磺胺类(总量)║636μg/kg║≤100μg/kg</t>
  </si>
  <si>
    <t>重庆市食品药品检验检测研究院</t>
  </si>
  <si>
    <t>NCP19500233654609027</t>
  </si>
  <si>
    <t>忠县鲜优副食经营部</t>
  </si>
  <si>
    <t>重庆市忠县忠州街道红星路17号附6号</t>
  </si>
  <si>
    <t>香蕉（泰国大蕉）</t>
  </si>
  <si>
    <t>吡唑醚菌酯║0.056mg/kg║≤0.02mg/kg</t>
  </si>
  <si>
    <t>NCP195001146529000064</t>
  </si>
  <si>
    <t>重庆市黔江区佳惠百货有限责任公司</t>
  </si>
  <si>
    <t>重庆市黔江区城东街道解放路大十字购物广场</t>
  </si>
  <si>
    <t>青椒</t>
  </si>
  <si>
    <t>镉(以Cd计)║0.16mg/kg║≤0.05mg/kg</t>
  </si>
  <si>
    <t>重庆市黔江食品药品检验所</t>
  </si>
  <si>
    <t>NCP19500109651120434</t>
  </si>
  <si>
    <t>吴孝能</t>
  </si>
  <si>
    <t>重庆市北碚区天府镇桂花园农贸市场</t>
  </si>
  <si>
    <t>猪肉</t>
  </si>
  <si>
    <t>呋喃西林代谢物║1.6μg/kg║不得检出</t>
  </si>
  <si>
    <t>NCP19500108652512008</t>
  </si>
  <si>
    <t>南岸区家多乐副食百货超市</t>
  </si>
  <si>
    <t>重庆市南岸区涂山镇腾黄路28号28幢非住宅</t>
  </si>
  <si>
    <t>韭菜</t>
  </si>
  <si>
    <t>镉(以Cd计)║0.093mg/kg║≤0.05mg/kg</t>
  </si>
  <si>
    <t>NCP19500229651450017</t>
  </si>
  <si>
    <t>后南街水果批发部</t>
  </si>
  <si>
    <t>重庆市城口县</t>
  </si>
  <si>
    <t>城口县刘宇红蔬菜水果店</t>
  </si>
  <si>
    <t>重庆市城口县庙坝镇桥南路26号</t>
  </si>
  <si>
    <t>吡唑醚菌酯║0.082mg/kg║≤0.02mg/kg</t>
  </si>
  <si>
    <t>NCP19500111651500216</t>
  </si>
  <si>
    <t>重庆市大足区中应商贸有限公司</t>
  </si>
  <si>
    <t>重庆市大足区棠香街道办事处二环南路1060号附9号-1-1</t>
  </si>
  <si>
    <t>黄豆芽</t>
  </si>
  <si>
    <t>4-氯苯氧乙酸钠(以4-氯苯氧乙酸计)║0.0354mg/kg║不得检出</t>
  </si>
  <si>
    <t>NCP19500112654309009</t>
  </si>
  <si>
    <t>重庆商社新世纪百货连锁经营有限公司黄泥塝中心店</t>
  </si>
  <si>
    <t>重庆市渝北区龙塔街道洋河北路79号</t>
  </si>
  <si>
    <t>红圆椒</t>
  </si>
  <si>
    <t>敌敌畏║0.44mg/kg║≤0.2mg/kg</t>
  </si>
  <si>
    <t>NCP19500230651701027</t>
  </si>
  <si>
    <t>丰都县景域超市</t>
  </si>
  <si>
    <t>重庆市丰都县三合街道久桓大道242号1幢11-14附1号</t>
  </si>
  <si>
    <t>计量称重</t>
  </si>
  <si>
    <r>
      <rPr>
        <sz val="12"/>
        <rFont val="宋体"/>
        <charset val="134"/>
      </rPr>
      <t>吡唑醚菌酯║7.08×10</t>
    </r>
    <r>
      <rPr>
        <vertAlign val="superscript"/>
        <sz val="12"/>
        <rFont val="宋体"/>
        <charset val="134"/>
      </rPr>
      <t>-2</t>
    </r>
    <r>
      <rPr>
        <sz val="12"/>
        <rFont val="宋体"/>
        <charset val="134"/>
      </rPr>
      <t>mg/kg║≤0.02mg/kg</t>
    </r>
  </si>
  <si>
    <t>NCP19500241654030304</t>
  </si>
  <si>
    <t>重庆永辉超市有限公司秀山县渝秀大道分公司</t>
  </si>
  <si>
    <r>
      <rPr>
        <sz val="11"/>
        <color theme="1"/>
        <rFont val="宋体"/>
        <charset val="134"/>
        <scheme val="minor"/>
      </rPr>
      <t>重庆市秀山县中和街道渝秀大道126号（爰源</t>
    </r>
    <r>
      <rPr>
        <sz val="11"/>
        <color theme="1"/>
        <rFont val="宋体"/>
        <charset val="134"/>
      </rPr>
      <t>·</t>
    </r>
    <r>
      <rPr>
        <sz val="11"/>
        <color theme="1"/>
        <rFont val="宋体"/>
        <charset val="134"/>
        <scheme val="minor"/>
      </rPr>
      <t>凤翔商城B、C、E区）</t>
    </r>
  </si>
  <si>
    <t>黑鱼</t>
  </si>
  <si>
    <t>氧氟沙星║46.4μg/kg║不得检出</t>
  </si>
  <si>
    <t>NCP19500102651900367</t>
  </si>
  <si>
    <t>重庆市涪陵区新大兴批发市场</t>
  </si>
  <si>
    <t>重庆市涪陵区鹅颈关批发市场</t>
  </si>
  <si>
    <t>熊波</t>
  </si>
  <si>
    <t>重庆市涪陵区同乐乡聚宝街上九猴路113号</t>
  </si>
  <si>
    <r>
      <rPr>
        <sz val="12"/>
        <rFont val="宋体"/>
        <charset val="134"/>
      </rPr>
      <t>吡唑醚菌酯║5.48×10</t>
    </r>
    <r>
      <rPr>
        <vertAlign val="superscript"/>
        <sz val="12"/>
        <rFont val="宋体"/>
        <charset val="134"/>
      </rPr>
      <t>-2</t>
    </r>
    <r>
      <rPr>
        <sz val="12"/>
        <rFont val="宋体"/>
        <charset val="134"/>
      </rPr>
      <t>mg/kg║≤0.02mg/kg</t>
    </r>
  </si>
  <si>
    <t>NCP19500242654100217</t>
  </si>
  <si>
    <t>冉凤英</t>
  </si>
  <si>
    <t>重庆市酉阳县涂市乡涂市村</t>
  </si>
  <si>
    <t>茄子</t>
  </si>
  <si>
    <t>镉(以Cd计)║0.10mg/kg║≤0.05mg/kg</t>
  </si>
  <si>
    <t>NCP19500103654400104</t>
  </si>
  <si>
    <t>重庆市渝中区开明海产品经营部</t>
  </si>
  <si>
    <t>重庆市渝中区西三街市场一区38号</t>
  </si>
  <si>
    <t>肉蟹</t>
  </si>
  <si>
    <t>呋喃西林代谢物║1.3μg/kg║不得检出</t>
  </si>
  <si>
    <t>NCP19500106653100256</t>
  </si>
  <si>
    <t>重庆谊品弘渝科技有限公司沙坪坝首创分公司</t>
  </si>
  <si>
    <t>重庆市沙坪坝区嘉汇路37号</t>
  </si>
  <si>
    <t>镉(以Cd计)║0.15mg/kg║≤0.05mg/kg</t>
  </si>
  <si>
    <t>NCP19500110653502936</t>
  </si>
  <si>
    <t>万盛经开区好邻居超市</t>
  </si>
  <si>
    <t>重庆市万盛区黑山镇金科中华养生城17号楼吊一层商业门面2、3、4号</t>
  </si>
  <si>
    <t>瓢儿白</t>
  </si>
  <si>
    <t>毒死蜱║0.92mg/kg║≤0.1mg/kg</t>
  </si>
  <si>
    <t>NCP19500106653100457</t>
  </si>
  <si>
    <t>李建</t>
  </si>
  <si>
    <t>重庆市沙坪坝区小龙坎农贸市场水果摊位</t>
  </si>
  <si>
    <t>吡唑醚菌酯║0.38mg/kg║≤0.02mg/kg</t>
  </si>
  <si>
    <t>NCP19500243652700204</t>
  </si>
  <si>
    <t>彭水县春沁农业开发有限公司</t>
  </si>
  <si>
    <t>重庆市彭水县绍庆街道河堡社区河堡街26号河堡农贸市场1-1</t>
  </si>
  <si>
    <t>香芹</t>
  </si>
  <si>
    <t>毒死蜱║0.081mg/kg║≤0.05mg/kg</t>
  </si>
  <si>
    <t>NCP19500108652508022</t>
  </si>
  <si>
    <t>邓昆学</t>
  </si>
  <si>
    <t>重庆市南岸区龙门浩街道农贸市场164号</t>
  </si>
  <si>
    <t>NCP19500102651900289</t>
  </si>
  <si>
    <t>南川农贸市场</t>
  </si>
  <si>
    <t>周文芳</t>
  </si>
  <si>
    <t>重庆市涪陵区龙潭镇大同村五组</t>
  </si>
  <si>
    <t>豆芽</t>
  </si>
  <si>
    <r>
      <rPr>
        <sz val="11"/>
        <rFont val="宋体"/>
        <charset val="134"/>
        <scheme val="minor"/>
      </rPr>
      <t>4-氯苯氧乙酸钠(以4-氯苯氧乙酸计)║8.50×10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mg/kg║不得使用</t>
    </r>
  </si>
  <si>
    <t>NCP19500240653200285</t>
  </si>
  <si>
    <t>石柱土家族自治县鑫毅家缘餐饮店</t>
  </si>
  <si>
    <t>重庆市石柱土家族自治县悦崃镇迎宾路20号</t>
  </si>
  <si>
    <t>氟苯尼考║188μg/kg║不得检出</t>
  </si>
  <si>
    <t>NCP19500151653300360</t>
  </si>
  <si>
    <t>何开旭</t>
  </si>
  <si>
    <t>重庆市铜梁区巴川街道办事处水井巷29号东门综合市场9区2号摊位</t>
  </si>
  <si>
    <t>4-氯苯氧乙酸钠(以4-氯苯氧乙酸计)║0.0286mg/kg║不得检出</t>
  </si>
  <si>
    <t>NCP19500105650923633</t>
  </si>
  <si>
    <t>重庆华润万家生活超市有限公司江北五江路店</t>
  </si>
  <si>
    <t>重庆市江北区五江路9号</t>
  </si>
  <si>
    <t>罗氏虾</t>
  </si>
  <si>
    <t>呋喃西林代谢物║1.9μg/kg║不得检出</t>
  </si>
  <si>
    <t>NCP19500109651120407</t>
  </si>
  <si>
    <t>张静</t>
  </si>
  <si>
    <t>重庆市北碚区同兴工业园区二路38号雅苑菜市场C区新市场摊位10、23、24号</t>
  </si>
  <si>
    <t>NCP19500117652021147</t>
  </si>
  <si>
    <t>尹修安</t>
  </si>
  <si>
    <t>重庆市合川区钱塘综合市场</t>
  </si>
  <si>
    <t>4-氯苯氧乙酸钠(以4-氯苯氧乙酸计)║0.0707mg/kg║不得检出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</si>
</sst>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2"/>
      <name val="宋体"/>
      <charset val="134"/>
    </font>
    <font>
      <sz val="11"/>
      <color theme="1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Protection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view="pageBreakPreview" zoomScaleNormal="100" zoomScaleSheetLayoutView="100" topLeftCell="B1" workbookViewId="0">
      <selection activeCell="T2" sqref="T2"/>
    </sheetView>
  </sheetViews>
  <sheetFormatPr defaultColWidth="9" defaultRowHeight="13.5"/>
  <cols>
    <col min="1" max="1" width="9.375" style="3" hidden="1" customWidth="1"/>
    <col min="2" max="2" width="3.375" style="4" customWidth="1"/>
    <col min="3" max="3" width="9" style="3" customWidth="1"/>
    <col min="4" max="4" width="8.5" style="3" customWidth="1"/>
    <col min="5" max="5" width="11.375" style="3" customWidth="1"/>
    <col min="6" max="6" width="13" style="3" customWidth="1"/>
    <col min="7" max="7" width="8.125" style="3" customWidth="1"/>
    <col min="8" max="8" width="6.75" style="3" customWidth="1"/>
    <col min="9" max="9" width="6.25" style="3" customWidth="1"/>
    <col min="10" max="10" width="9.125" style="3" customWidth="1"/>
    <col min="11" max="11" width="39.75" style="5" customWidth="1"/>
    <col min="12" max="12" width="7" style="6" hidden="1" customWidth="1"/>
    <col min="13" max="13" width="8.125" style="6" hidden="1" customWidth="1"/>
    <col min="14" max="14" width="6.375" style="6" hidden="1" customWidth="1"/>
    <col min="15" max="15" width="8" style="6" hidden="1" customWidth="1"/>
    <col min="16" max="16" width="9.125" style="5" customWidth="1"/>
    <col min="17" max="17" width="3.875" style="3" customWidth="1"/>
    <col min="18" max="16384" width="9" style="3" customWidth="1"/>
  </cols>
  <sheetData>
    <row r="1" ht="81.75" customHeight="1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13"/>
      <c r="L1" s="14"/>
      <c r="M1" s="14"/>
      <c r="N1" s="14"/>
      <c r="O1" s="14"/>
      <c r="P1" s="13"/>
      <c r="Q1" s="8"/>
    </row>
    <row r="2" s="1" customFormat="1" ht="36" spans="1:2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6" t="s">
        <v>11</v>
      </c>
      <c r="L2" s="17" t="s">
        <v>12</v>
      </c>
      <c r="M2" s="18" t="s">
        <v>13</v>
      </c>
      <c r="N2" s="18" t="s">
        <v>14</v>
      </c>
      <c r="O2" s="18" t="s">
        <v>15</v>
      </c>
      <c r="P2" s="19" t="s">
        <v>16</v>
      </c>
      <c r="Q2" s="10" t="s">
        <v>17</v>
      </c>
      <c r="T2" s="24"/>
    </row>
    <row r="3" s="2" customFormat="1" ht="54" spans="1:17">
      <c r="A3" s="11" t="s">
        <v>18</v>
      </c>
      <c r="B3" s="12">
        <v>1</v>
      </c>
      <c r="C3" s="11" t="s">
        <v>19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19</v>
      </c>
      <c r="J3" s="12" t="s">
        <v>19</v>
      </c>
      <c r="K3" s="12" t="s">
        <v>24</v>
      </c>
      <c r="L3" s="20" t="s">
        <v>25</v>
      </c>
      <c r="M3" s="21" t="s">
        <v>26</v>
      </c>
      <c r="N3" s="21" t="s">
        <v>27</v>
      </c>
      <c r="O3" s="21" t="s">
        <v>28</v>
      </c>
      <c r="P3" s="11" t="s">
        <v>29</v>
      </c>
      <c r="Q3" s="25"/>
    </row>
    <row r="4" s="2" customFormat="1" ht="54" spans="1:17">
      <c r="A4" s="11" t="s">
        <v>30</v>
      </c>
      <c r="B4" s="12">
        <f t="shared" ref="B4:B11" si="0">B3+1</f>
        <v>2</v>
      </c>
      <c r="C4" s="11" t="s">
        <v>19</v>
      </c>
      <c r="D4" s="11" t="s">
        <v>19</v>
      </c>
      <c r="E4" s="11" t="s">
        <v>31</v>
      </c>
      <c r="F4" s="11" t="s">
        <v>32</v>
      </c>
      <c r="G4" s="11" t="s">
        <v>33</v>
      </c>
      <c r="H4" s="11" t="s">
        <v>23</v>
      </c>
      <c r="I4" s="11" t="s">
        <v>19</v>
      </c>
      <c r="J4" s="12" t="s">
        <v>19</v>
      </c>
      <c r="K4" s="22" t="s">
        <v>34</v>
      </c>
      <c r="L4" s="20" t="s">
        <v>25</v>
      </c>
      <c r="M4" s="21" t="s">
        <v>26</v>
      </c>
      <c r="N4" s="21" t="s">
        <v>27</v>
      </c>
      <c r="O4" s="21" t="s">
        <v>28</v>
      </c>
      <c r="P4" s="11" t="s">
        <v>35</v>
      </c>
      <c r="Q4" s="25"/>
    </row>
    <row r="5" s="2" customFormat="1" ht="67.5" spans="1:17">
      <c r="A5" s="11" t="s">
        <v>36</v>
      </c>
      <c r="B5" s="12">
        <f t="shared" si="0"/>
        <v>3</v>
      </c>
      <c r="C5" s="11" t="s">
        <v>19</v>
      </c>
      <c r="D5" s="11" t="s">
        <v>19</v>
      </c>
      <c r="E5" s="11" t="s">
        <v>37</v>
      </c>
      <c r="F5" s="11" t="s">
        <v>38</v>
      </c>
      <c r="G5" s="11" t="s">
        <v>39</v>
      </c>
      <c r="H5" s="11" t="s">
        <v>40</v>
      </c>
      <c r="I5" s="11" t="s">
        <v>19</v>
      </c>
      <c r="J5" s="12" t="s">
        <v>19</v>
      </c>
      <c r="K5" s="12" t="s">
        <v>41</v>
      </c>
      <c r="L5" s="20" t="s">
        <v>25</v>
      </c>
      <c r="M5" s="21" t="s">
        <v>26</v>
      </c>
      <c r="N5" s="21" t="s">
        <v>27</v>
      </c>
      <c r="O5" s="21" t="s">
        <v>28</v>
      </c>
      <c r="P5" s="11" t="s">
        <v>42</v>
      </c>
      <c r="Q5" s="25"/>
    </row>
    <row r="6" s="2" customFormat="1" ht="54" spans="1:17">
      <c r="A6" s="11" t="s">
        <v>43</v>
      </c>
      <c r="B6" s="12">
        <f t="shared" si="0"/>
        <v>4</v>
      </c>
      <c r="C6" s="11" t="s">
        <v>19</v>
      </c>
      <c r="D6" s="11" t="s">
        <v>19</v>
      </c>
      <c r="E6" s="11" t="s">
        <v>44</v>
      </c>
      <c r="F6" s="11" t="s">
        <v>45</v>
      </c>
      <c r="G6" s="11" t="s">
        <v>46</v>
      </c>
      <c r="H6" s="11" t="s">
        <v>40</v>
      </c>
      <c r="I6" s="11" t="s">
        <v>19</v>
      </c>
      <c r="J6" s="12" t="s">
        <v>19</v>
      </c>
      <c r="K6" s="12" t="s">
        <v>47</v>
      </c>
      <c r="L6" s="20" t="s">
        <v>25</v>
      </c>
      <c r="M6" s="21" t="s">
        <v>26</v>
      </c>
      <c r="N6" s="21" t="s">
        <v>27</v>
      </c>
      <c r="O6" s="21" t="s">
        <v>28</v>
      </c>
      <c r="P6" s="11" t="s">
        <v>35</v>
      </c>
      <c r="Q6" s="25"/>
    </row>
    <row r="7" s="2" customFormat="1" ht="67.5" spans="1:17">
      <c r="A7" s="12" t="s">
        <v>48</v>
      </c>
      <c r="B7" s="12">
        <f t="shared" si="0"/>
        <v>5</v>
      </c>
      <c r="C7" s="12" t="s">
        <v>19</v>
      </c>
      <c r="D7" s="12" t="s">
        <v>19</v>
      </c>
      <c r="E7" s="12" t="s">
        <v>49</v>
      </c>
      <c r="F7" s="12" t="s">
        <v>50</v>
      </c>
      <c r="G7" s="12" t="s">
        <v>51</v>
      </c>
      <c r="H7" s="12" t="s">
        <v>23</v>
      </c>
      <c r="I7" s="12" t="s">
        <v>19</v>
      </c>
      <c r="J7" s="12" t="s">
        <v>19</v>
      </c>
      <c r="K7" s="22" t="s">
        <v>52</v>
      </c>
      <c r="L7" s="20" t="s">
        <v>25</v>
      </c>
      <c r="M7" s="21" t="s">
        <v>26</v>
      </c>
      <c r="N7" s="21" t="s">
        <v>27</v>
      </c>
      <c r="O7" s="21" t="s">
        <v>28</v>
      </c>
      <c r="P7" s="12" t="s">
        <v>53</v>
      </c>
      <c r="Q7" s="25"/>
    </row>
    <row r="8" s="2" customFormat="1" ht="40.5" spans="1:17">
      <c r="A8" s="11" t="s">
        <v>54</v>
      </c>
      <c r="B8" s="12">
        <f t="shared" si="0"/>
        <v>6</v>
      </c>
      <c r="C8" s="11" t="s">
        <v>19</v>
      </c>
      <c r="D8" s="11" t="s">
        <v>19</v>
      </c>
      <c r="E8" s="11" t="s">
        <v>55</v>
      </c>
      <c r="F8" s="11" t="s">
        <v>56</v>
      </c>
      <c r="G8" s="11" t="s">
        <v>57</v>
      </c>
      <c r="H8" s="11" t="s">
        <v>19</v>
      </c>
      <c r="I8" s="11" t="s">
        <v>19</v>
      </c>
      <c r="J8" s="12" t="s">
        <v>19</v>
      </c>
      <c r="K8" s="22" t="s">
        <v>58</v>
      </c>
      <c r="L8" s="20" t="s">
        <v>25</v>
      </c>
      <c r="M8" s="21" t="s">
        <v>26</v>
      </c>
      <c r="N8" s="21" t="s">
        <v>27</v>
      </c>
      <c r="O8" s="21" t="s">
        <v>28</v>
      </c>
      <c r="P8" s="11" t="s">
        <v>29</v>
      </c>
      <c r="Q8" s="25"/>
    </row>
    <row r="9" s="2" customFormat="1" ht="54" spans="1:17">
      <c r="A9" s="11" t="s">
        <v>59</v>
      </c>
      <c r="B9" s="12">
        <f t="shared" si="0"/>
        <v>7</v>
      </c>
      <c r="C9" s="11" t="s">
        <v>19</v>
      </c>
      <c r="D9" s="11" t="s">
        <v>19</v>
      </c>
      <c r="E9" s="11" t="s">
        <v>60</v>
      </c>
      <c r="F9" s="11" t="s">
        <v>61</v>
      </c>
      <c r="G9" s="11" t="s">
        <v>62</v>
      </c>
      <c r="H9" s="11" t="s">
        <v>19</v>
      </c>
      <c r="I9" s="11" t="s">
        <v>19</v>
      </c>
      <c r="J9" s="12" t="s">
        <v>19</v>
      </c>
      <c r="K9" s="22" t="s">
        <v>63</v>
      </c>
      <c r="L9" s="20" t="s">
        <v>25</v>
      </c>
      <c r="M9" s="21" t="s">
        <v>26</v>
      </c>
      <c r="N9" s="21" t="s">
        <v>27</v>
      </c>
      <c r="O9" s="21" t="s">
        <v>28</v>
      </c>
      <c r="P9" s="11" t="s">
        <v>64</v>
      </c>
      <c r="Q9" s="25"/>
    </row>
    <row r="10" s="2" customFormat="1" ht="54" spans="1:17">
      <c r="A10" s="12" t="s">
        <v>65</v>
      </c>
      <c r="B10" s="12">
        <f t="shared" si="0"/>
        <v>8</v>
      </c>
      <c r="C10" s="12" t="s">
        <v>19</v>
      </c>
      <c r="D10" s="12" t="s">
        <v>19</v>
      </c>
      <c r="E10" s="12" t="s">
        <v>66</v>
      </c>
      <c r="F10" s="12" t="s">
        <v>67</v>
      </c>
      <c r="G10" s="12" t="s">
        <v>68</v>
      </c>
      <c r="H10" s="12" t="s">
        <v>40</v>
      </c>
      <c r="I10" s="12" t="s">
        <v>19</v>
      </c>
      <c r="J10" s="12" t="s">
        <v>19</v>
      </c>
      <c r="K10" s="12" t="s">
        <v>69</v>
      </c>
      <c r="L10" s="20" t="s">
        <v>25</v>
      </c>
      <c r="M10" s="21" t="s">
        <v>26</v>
      </c>
      <c r="N10" s="21" t="s">
        <v>27</v>
      </c>
      <c r="O10" s="21" t="s">
        <v>28</v>
      </c>
      <c r="P10" s="12" t="s">
        <v>53</v>
      </c>
      <c r="Q10" s="25"/>
    </row>
    <row r="11" s="2" customFormat="1" ht="54" spans="1:17">
      <c r="A11" s="11" t="s">
        <v>70</v>
      </c>
      <c r="B11" s="12">
        <f t="shared" si="0"/>
        <v>9</v>
      </c>
      <c r="C11" s="11" t="s">
        <v>19</v>
      </c>
      <c r="D11" s="11" t="s">
        <v>19</v>
      </c>
      <c r="E11" s="11" t="s">
        <v>71</v>
      </c>
      <c r="F11" s="11" t="s">
        <v>72</v>
      </c>
      <c r="G11" s="11" t="s">
        <v>73</v>
      </c>
      <c r="H11" s="11" t="s">
        <v>23</v>
      </c>
      <c r="I11" s="11" t="s">
        <v>19</v>
      </c>
      <c r="J11" s="12" t="s">
        <v>19</v>
      </c>
      <c r="K11" s="22" t="s">
        <v>74</v>
      </c>
      <c r="L11" s="20" t="s">
        <v>25</v>
      </c>
      <c r="M11" s="21" t="s">
        <v>26</v>
      </c>
      <c r="N11" s="21" t="s">
        <v>27</v>
      </c>
      <c r="O11" s="21" t="s">
        <v>28</v>
      </c>
      <c r="P11" s="11" t="s">
        <v>53</v>
      </c>
      <c r="Q11" s="25"/>
    </row>
    <row r="12" s="2" customFormat="1" ht="40.5" spans="1:17">
      <c r="A12" s="11" t="s">
        <v>75</v>
      </c>
      <c r="B12" s="12">
        <f t="shared" ref="B12:B30" si="1">B11+1</f>
        <v>10</v>
      </c>
      <c r="C12" s="11" t="s">
        <v>76</v>
      </c>
      <c r="D12" s="11" t="s">
        <v>77</v>
      </c>
      <c r="E12" s="11" t="s">
        <v>78</v>
      </c>
      <c r="F12" s="11" t="s">
        <v>79</v>
      </c>
      <c r="G12" s="11" t="s">
        <v>33</v>
      </c>
      <c r="H12" s="11" t="s">
        <v>19</v>
      </c>
      <c r="I12" s="11" t="s">
        <v>19</v>
      </c>
      <c r="J12" s="12" t="s">
        <v>19</v>
      </c>
      <c r="K12" s="22" t="s">
        <v>80</v>
      </c>
      <c r="L12" s="20" t="s">
        <v>25</v>
      </c>
      <c r="M12" s="21" t="s">
        <v>26</v>
      </c>
      <c r="N12" s="21" t="s">
        <v>27</v>
      </c>
      <c r="O12" s="21" t="s">
        <v>28</v>
      </c>
      <c r="P12" s="11" t="s">
        <v>29</v>
      </c>
      <c r="Q12" s="25"/>
    </row>
    <row r="13" s="2" customFormat="1" ht="67.5" spans="1:17">
      <c r="A13" s="11" t="s">
        <v>81</v>
      </c>
      <c r="B13" s="12">
        <f t="shared" si="1"/>
        <v>11</v>
      </c>
      <c r="C13" s="11" t="s">
        <v>19</v>
      </c>
      <c r="D13" s="11" t="s">
        <v>19</v>
      </c>
      <c r="E13" s="11" t="s">
        <v>82</v>
      </c>
      <c r="F13" s="11" t="s">
        <v>83</v>
      </c>
      <c r="G13" s="11" t="s">
        <v>84</v>
      </c>
      <c r="H13" s="11" t="s">
        <v>23</v>
      </c>
      <c r="I13" s="12" t="s">
        <v>19</v>
      </c>
      <c r="J13" s="12" t="s">
        <v>19</v>
      </c>
      <c r="K13" s="12" t="s">
        <v>85</v>
      </c>
      <c r="L13" s="23" t="s">
        <v>25</v>
      </c>
      <c r="M13" s="21" t="s">
        <v>26</v>
      </c>
      <c r="N13" s="21" t="s">
        <v>27</v>
      </c>
      <c r="O13" s="21" t="s">
        <v>28</v>
      </c>
      <c r="P13" s="11" t="s">
        <v>42</v>
      </c>
      <c r="Q13" s="25"/>
    </row>
    <row r="14" s="2" customFormat="1" ht="67.5" spans="1:17">
      <c r="A14" s="11" t="s">
        <v>86</v>
      </c>
      <c r="B14" s="12">
        <f t="shared" si="1"/>
        <v>12</v>
      </c>
      <c r="C14" s="11" t="s">
        <v>19</v>
      </c>
      <c r="D14" s="11" t="s">
        <v>19</v>
      </c>
      <c r="E14" s="11" t="s">
        <v>87</v>
      </c>
      <c r="F14" s="11" t="s">
        <v>88</v>
      </c>
      <c r="G14" s="11" t="s">
        <v>89</v>
      </c>
      <c r="H14" s="11" t="s">
        <v>23</v>
      </c>
      <c r="I14" s="11" t="s">
        <v>19</v>
      </c>
      <c r="J14" s="12" t="s">
        <v>19</v>
      </c>
      <c r="K14" s="22" t="s">
        <v>90</v>
      </c>
      <c r="L14" s="20" t="s">
        <v>25</v>
      </c>
      <c r="M14" s="21" t="s">
        <v>26</v>
      </c>
      <c r="N14" s="21" t="s">
        <v>27</v>
      </c>
      <c r="O14" s="21" t="s">
        <v>28</v>
      </c>
      <c r="P14" s="11" t="s">
        <v>53</v>
      </c>
      <c r="Q14" s="25"/>
    </row>
    <row r="15" s="2" customFormat="1" ht="54" spans="1:17">
      <c r="A15" s="11" t="s">
        <v>91</v>
      </c>
      <c r="B15" s="12">
        <f t="shared" si="1"/>
        <v>13</v>
      </c>
      <c r="C15" s="11" t="s">
        <v>19</v>
      </c>
      <c r="D15" s="11" t="s">
        <v>19</v>
      </c>
      <c r="E15" s="11" t="s">
        <v>92</v>
      </c>
      <c r="F15" s="11" t="s">
        <v>93</v>
      </c>
      <c r="G15" s="11" t="s">
        <v>33</v>
      </c>
      <c r="H15" s="11" t="s">
        <v>94</v>
      </c>
      <c r="I15" s="11" t="s">
        <v>19</v>
      </c>
      <c r="J15" s="12" t="s">
        <v>19</v>
      </c>
      <c r="K15" s="22" t="s">
        <v>95</v>
      </c>
      <c r="L15" s="20" t="s">
        <v>25</v>
      </c>
      <c r="M15" s="21" t="s">
        <v>26</v>
      </c>
      <c r="N15" s="21" t="s">
        <v>27</v>
      </c>
      <c r="O15" s="21" t="s">
        <v>28</v>
      </c>
      <c r="P15" s="11" t="s">
        <v>35</v>
      </c>
      <c r="Q15" s="25"/>
    </row>
    <row r="16" s="2" customFormat="1" ht="67.5" spans="1:17">
      <c r="A16" s="11" t="s">
        <v>96</v>
      </c>
      <c r="B16" s="12">
        <f t="shared" si="1"/>
        <v>14</v>
      </c>
      <c r="C16" s="11" t="s">
        <v>19</v>
      </c>
      <c r="D16" s="11" t="s">
        <v>19</v>
      </c>
      <c r="E16" s="11" t="s">
        <v>97</v>
      </c>
      <c r="F16" s="11" t="s">
        <v>98</v>
      </c>
      <c r="G16" s="11" t="s">
        <v>99</v>
      </c>
      <c r="H16" s="11" t="s">
        <v>40</v>
      </c>
      <c r="I16" s="11" t="s">
        <v>19</v>
      </c>
      <c r="J16" s="12" t="s">
        <v>19</v>
      </c>
      <c r="K16" s="22" t="s">
        <v>100</v>
      </c>
      <c r="L16" s="20" t="s">
        <v>25</v>
      </c>
      <c r="M16" s="21" t="s">
        <v>26</v>
      </c>
      <c r="N16" s="21" t="s">
        <v>27</v>
      </c>
      <c r="O16" s="21" t="s">
        <v>28</v>
      </c>
      <c r="P16" s="11" t="s">
        <v>64</v>
      </c>
      <c r="Q16" s="25"/>
    </row>
    <row r="17" s="2" customFormat="1" ht="54" spans="1:17">
      <c r="A17" s="11" t="s">
        <v>101</v>
      </c>
      <c r="B17" s="12">
        <f t="shared" si="1"/>
        <v>15</v>
      </c>
      <c r="C17" s="11" t="s">
        <v>102</v>
      </c>
      <c r="D17" s="11" t="s">
        <v>103</v>
      </c>
      <c r="E17" s="11" t="s">
        <v>104</v>
      </c>
      <c r="F17" s="11" t="s">
        <v>105</v>
      </c>
      <c r="G17" s="11" t="s">
        <v>33</v>
      </c>
      <c r="H17" s="11" t="s">
        <v>19</v>
      </c>
      <c r="I17" s="11" t="s">
        <v>19</v>
      </c>
      <c r="J17" s="12" t="s">
        <v>19</v>
      </c>
      <c r="K17" s="22" t="s">
        <v>106</v>
      </c>
      <c r="L17" s="20" t="s">
        <v>25</v>
      </c>
      <c r="M17" s="21" t="s">
        <v>26</v>
      </c>
      <c r="N17" s="21" t="s">
        <v>27</v>
      </c>
      <c r="O17" s="21" t="s">
        <v>28</v>
      </c>
      <c r="P17" s="11" t="s">
        <v>35</v>
      </c>
      <c r="Q17" s="25"/>
    </row>
    <row r="18" s="2" customFormat="1" ht="40.5" spans="1:17">
      <c r="A18" s="11" t="s">
        <v>107</v>
      </c>
      <c r="B18" s="12">
        <f t="shared" si="1"/>
        <v>16</v>
      </c>
      <c r="C18" s="11" t="s">
        <v>19</v>
      </c>
      <c r="D18" s="11" t="s">
        <v>19</v>
      </c>
      <c r="E18" s="11" t="s">
        <v>108</v>
      </c>
      <c r="F18" s="11" t="s">
        <v>109</v>
      </c>
      <c r="G18" s="11" t="s">
        <v>110</v>
      </c>
      <c r="H18" s="11" t="s">
        <v>40</v>
      </c>
      <c r="I18" s="11" t="s">
        <v>19</v>
      </c>
      <c r="J18" s="12" t="s">
        <v>19</v>
      </c>
      <c r="K18" s="12" t="s">
        <v>111</v>
      </c>
      <c r="L18" s="20" t="s">
        <v>25</v>
      </c>
      <c r="M18" s="21" t="s">
        <v>26</v>
      </c>
      <c r="N18" s="21" t="s">
        <v>27</v>
      </c>
      <c r="O18" s="21" t="s">
        <v>28</v>
      </c>
      <c r="P18" s="11" t="s">
        <v>64</v>
      </c>
      <c r="Q18" s="25"/>
    </row>
    <row r="19" s="2" customFormat="1" ht="54" spans="1:17">
      <c r="A19" s="11" t="s">
        <v>112</v>
      </c>
      <c r="B19" s="12">
        <f t="shared" si="1"/>
        <v>17</v>
      </c>
      <c r="C19" s="11" t="s">
        <v>19</v>
      </c>
      <c r="D19" s="11" t="s">
        <v>19</v>
      </c>
      <c r="E19" s="11" t="s">
        <v>113</v>
      </c>
      <c r="F19" s="11" t="s">
        <v>114</v>
      </c>
      <c r="G19" s="11" t="s">
        <v>115</v>
      </c>
      <c r="H19" s="11" t="s">
        <v>23</v>
      </c>
      <c r="I19" s="11" t="s">
        <v>19</v>
      </c>
      <c r="J19" s="12" t="s">
        <v>19</v>
      </c>
      <c r="K19" s="12" t="s">
        <v>116</v>
      </c>
      <c r="L19" s="20" t="s">
        <v>25</v>
      </c>
      <c r="M19" s="21" t="s">
        <v>26</v>
      </c>
      <c r="N19" s="21" t="s">
        <v>27</v>
      </c>
      <c r="O19" s="21" t="s">
        <v>28</v>
      </c>
      <c r="P19" s="11" t="s">
        <v>53</v>
      </c>
      <c r="Q19" s="25"/>
    </row>
    <row r="20" s="2" customFormat="1" ht="54" spans="1:17">
      <c r="A20" s="11" t="s">
        <v>117</v>
      </c>
      <c r="B20" s="12">
        <f t="shared" si="1"/>
        <v>18</v>
      </c>
      <c r="C20" s="11" t="s">
        <v>19</v>
      </c>
      <c r="D20" s="11" t="s">
        <v>19</v>
      </c>
      <c r="E20" s="11" t="s">
        <v>118</v>
      </c>
      <c r="F20" s="11" t="s">
        <v>119</v>
      </c>
      <c r="G20" s="11" t="s">
        <v>73</v>
      </c>
      <c r="H20" s="11" t="s">
        <v>40</v>
      </c>
      <c r="I20" s="12" t="s">
        <v>19</v>
      </c>
      <c r="J20" s="12" t="s">
        <v>19</v>
      </c>
      <c r="K20" s="12" t="s">
        <v>120</v>
      </c>
      <c r="L20" s="23" t="s">
        <v>25</v>
      </c>
      <c r="M20" s="21" t="s">
        <v>26</v>
      </c>
      <c r="N20" s="21" t="s">
        <v>27</v>
      </c>
      <c r="O20" s="21" t="s">
        <v>28</v>
      </c>
      <c r="P20" s="11" t="s">
        <v>53</v>
      </c>
      <c r="Q20" s="25"/>
    </row>
    <row r="21" s="2" customFormat="1" ht="67.5" spans="1:17">
      <c r="A21" s="11" t="s">
        <v>121</v>
      </c>
      <c r="B21" s="12">
        <f t="shared" si="1"/>
        <v>19</v>
      </c>
      <c r="C21" s="11" t="s">
        <v>19</v>
      </c>
      <c r="D21" s="11" t="s">
        <v>19</v>
      </c>
      <c r="E21" s="11" t="s">
        <v>122</v>
      </c>
      <c r="F21" s="11" t="s">
        <v>123</v>
      </c>
      <c r="G21" s="11" t="s">
        <v>124</v>
      </c>
      <c r="H21" s="11" t="s">
        <v>40</v>
      </c>
      <c r="I21" s="11" t="s">
        <v>19</v>
      </c>
      <c r="J21" s="12" t="s">
        <v>19</v>
      </c>
      <c r="K21" s="12" t="s">
        <v>125</v>
      </c>
      <c r="L21" s="20" t="s">
        <v>25</v>
      </c>
      <c r="M21" s="21" t="s">
        <v>26</v>
      </c>
      <c r="N21" s="21" t="s">
        <v>27</v>
      </c>
      <c r="O21" s="21" t="s">
        <v>28</v>
      </c>
      <c r="P21" s="11" t="s">
        <v>53</v>
      </c>
      <c r="Q21" s="25"/>
    </row>
    <row r="22" s="2" customFormat="1" ht="54" spans="1:17">
      <c r="A22" s="11" t="s">
        <v>126</v>
      </c>
      <c r="B22" s="12">
        <f t="shared" si="1"/>
        <v>20</v>
      </c>
      <c r="C22" s="11" t="s">
        <v>19</v>
      </c>
      <c r="D22" s="11" t="s">
        <v>19</v>
      </c>
      <c r="E22" s="11" t="s">
        <v>127</v>
      </c>
      <c r="F22" s="11" t="s">
        <v>128</v>
      </c>
      <c r="G22" s="11" t="s">
        <v>33</v>
      </c>
      <c r="H22" s="11" t="s">
        <v>23</v>
      </c>
      <c r="I22" s="11" t="s">
        <v>19</v>
      </c>
      <c r="J22" s="12" t="s">
        <v>19</v>
      </c>
      <c r="K22" s="12" t="s">
        <v>129</v>
      </c>
      <c r="L22" s="20" t="s">
        <v>25</v>
      </c>
      <c r="M22" s="21" t="s">
        <v>26</v>
      </c>
      <c r="N22" s="21" t="s">
        <v>27</v>
      </c>
      <c r="O22" s="21" t="s">
        <v>28</v>
      </c>
      <c r="P22" s="11" t="s">
        <v>53</v>
      </c>
      <c r="Q22" s="25"/>
    </row>
    <row r="23" s="2" customFormat="1" ht="67.5" spans="1:17">
      <c r="A23" s="11" t="s">
        <v>130</v>
      </c>
      <c r="B23" s="12">
        <f t="shared" si="1"/>
        <v>21</v>
      </c>
      <c r="C23" s="11" t="s">
        <v>19</v>
      </c>
      <c r="D23" s="11" t="s">
        <v>19</v>
      </c>
      <c r="E23" s="11" t="s">
        <v>131</v>
      </c>
      <c r="F23" s="11" t="s">
        <v>132</v>
      </c>
      <c r="G23" s="11" t="s">
        <v>133</v>
      </c>
      <c r="H23" s="11" t="s">
        <v>40</v>
      </c>
      <c r="I23" s="11" t="s">
        <v>19</v>
      </c>
      <c r="J23" s="12" t="s">
        <v>19</v>
      </c>
      <c r="K23" s="12" t="s">
        <v>134</v>
      </c>
      <c r="L23" s="20" t="s">
        <v>25</v>
      </c>
      <c r="M23" s="21" t="s">
        <v>26</v>
      </c>
      <c r="N23" s="21" t="s">
        <v>27</v>
      </c>
      <c r="O23" s="21" t="s">
        <v>28</v>
      </c>
      <c r="P23" s="11" t="s">
        <v>64</v>
      </c>
      <c r="Q23" s="25"/>
    </row>
    <row r="24" s="2" customFormat="1" ht="54" spans="1:17">
      <c r="A24" s="11" t="s">
        <v>135</v>
      </c>
      <c r="B24" s="12">
        <f t="shared" si="1"/>
        <v>22</v>
      </c>
      <c r="C24" s="11" t="s">
        <v>19</v>
      </c>
      <c r="D24" s="11" t="s">
        <v>19</v>
      </c>
      <c r="E24" s="11" t="s">
        <v>136</v>
      </c>
      <c r="F24" s="11" t="s">
        <v>137</v>
      </c>
      <c r="G24" s="11" t="s">
        <v>73</v>
      </c>
      <c r="H24" s="11" t="s">
        <v>40</v>
      </c>
      <c r="I24" s="11" t="s">
        <v>19</v>
      </c>
      <c r="J24" s="12" t="s">
        <v>19</v>
      </c>
      <c r="K24" s="12" t="s">
        <v>120</v>
      </c>
      <c r="L24" s="20" t="s">
        <v>25</v>
      </c>
      <c r="M24" s="21" t="s">
        <v>26</v>
      </c>
      <c r="N24" s="21" t="s">
        <v>27</v>
      </c>
      <c r="O24" s="21" t="s">
        <v>28</v>
      </c>
      <c r="P24" s="11" t="s">
        <v>53</v>
      </c>
      <c r="Q24" s="25"/>
    </row>
    <row r="25" s="2" customFormat="1" ht="40.5" spans="1:17">
      <c r="A25" s="11" t="s">
        <v>138</v>
      </c>
      <c r="B25" s="12">
        <f t="shared" si="1"/>
        <v>23</v>
      </c>
      <c r="C25" s="11" t="s">
        <v>19</v>
      </c>
      <c r="D25" s="11" t="s">
        <v>139</v>
      </c>
      <c r="E25" s="11" t="s">
        <v>140</v>
      </c>
      <c r="F25" s="11" t="s">
        <v>141</v>
      </c>
      <c r="G25" s="11" t="s">
        <v>142</v>
      </c>
      <c r="H25" s="11" t="s">
        <v>19</v>
      </c>
      <c r="I25" s="12" t="s">
        <v>19</v>
      </c>
      <c r="J25" s="12" t="s">
        <v>19</v>
      </c>
      <c r="K25" s="12" t="s">
        <v>143</v>
      </c>
      <c r="L25" s="23" t="s">
        <v>25</v>
      </c>
      <c r="M25" s="21" t="s">
        <v>26</v>
      </c>
      <c r="N25" s="21" t="s">
        <v>27</v>
      </c>
      <c r="O25" s="21" t="s">
        <v>28</v>
      </c>
      <c r="P25" s="11" t="s">
        <v>35</v>
      </c>
      <c r="Q25" s="25"/>
    </row>
    <row r="26" s="2" customFormat="1" ht="54" spans="1:17">
      <c r="A26" s="11" t="s">
        <v>144</v>
      </c>
      <c r="B26" s="12">
        <f t="shared" si="1"/>
        <v>24</v>
      </c>
      <c r="C26" s="11" t="s">
        <v>19</v>
      </c>
      <c r="D26" s="11" t="s">
        <v>19</v>
      </c>
      <c r="E26" s="11" t="s">
        <v>145</v>
      </c>
      <c r="F26" s="11" t="s">
        <v>146</v>
      </c>
      <c r="G26" s="11" t="s">
        <v>22</v>
      </c>
      <c r="H26" s="11" t="s">
        <v>19</v>
      </c>
      <c r="I26" s="12" t="s">
        <v>19</v>
      </c>
      <c r="J26" s="12" t="s">
        <v>19</v>
      </c>
      <c r="K26" s="12" t="s">
        <v>147</v>
      </c>
      <c r="L26" s="23" t="s">
        <v>25</v>
      </c>
      <c r="M26" s="21" t="s">
        <v>26</v>
      </c>
      <c r="N26" s="21" t="s">
        <v>27</v>
      </c>
      <c r="O26" s="21" t="s">
        <v>28</v>
      </c>
      <c r="P26" s="11" t="s">
        <v>35</v>
      </c>
      <c r="Q26" s="25"/>
    </row>
    <row r="27" s="2" customFormat="1" ht="67.5" spans="1:17">
      <c r="A27" s="11" t="s">
        <v>148</v>
      </c>
      <c r="B27" s="12">
        <f t="shared" si="1"/>
        <v>25</v>
      </c>
      <c r="C27" s="11" t="s">
        <v>19</v>
      </c>
      <c r="D27" s="11" t="s">
        <v>19</v>
      </c>
      <c r="E27" s="11" t="s">
        <v>149</v>
      </c>
      <c r="F27" s="11" t="s">
        <v>150</v>
      </c>
      <c r="G27" s="11" t="s">
        <v>39</v>
      </c>
      <c r="H27" s="11" t="s">
        <v>40</v>
      </c>
      <c r="I27" s="12" t="s">
        <v>19</v>
      </c>
      <c r="J27" s="12" t="s">
        <v>19</v>
      </c>
      <c r="K27" s="12" t="s">
        <v>151</v>
      </c>
      <c r="L27" s="23" t="s">
        <v>25</v>
      </c>
      <c r="M27" s="21" t="s">
        <v>26</v>
      </c>
      <c r="N27" s="21" t="s">
        <v>27</v>
      </c>
      <c r="O27" s="21" t="s">
        <v>28</v>
      </c>
      <c r="P27" s="11" t="s">
        <v>42</v>
      </c>
      <c r="Q27" s="25"/>
    </row>
    <row r="28" s="2" customFormat="1" ht="54" spans="1:17">
      <c r="A28" s="11" t="s">
        <v>152</v>
      </c>
      <c r="B28" s="12">
        <f t="shared" si="1"/>
        <v>26</v>
      </c>
      <c r="C28" s="11" t="s">
        <v>19</v>
      </c>
      <c r="D28" s="11" t="s">
        <v>19</v>
      </c>
      <c r="E28" s="11" t="s">
        <v>153</v>
      </c>
      <c r="F28" s="11" t="s">
        <v>154</v>
      </c>
      <c r="G28" s="11" t="s">
        <v>155</v>
      </c>
      <c r="H28" s="11" t="s">
        <v>23</v>
      </c>
      <c r="I28" s="12" t="s">
        <v>19</v>
      </c>
      <c r="J28" s="12" t="s">
        <v>19</v>
      </c>
      <c r="K28" s="12" t="s">
        <v>156</v>
      </c>
      <c r="L28" s="23" t="s">
        <v>25</v>
      </c>
      <c r="M28" s="21" t="s">
        <v>26</v>
      </c>
      <c r="N28" s="21" t="s">
        <v>27</v>
      </c>
      <c r="O28" s="21" t="s">
        <v>28</v>
      </c>
      <c r="P28" s="11" t="s">
        <v>53</v>
      </c>
      <c r="Q28" s="25"/>
    </row>
    <row r="29" s="2" customFormat="1" ht="81" spans="1:17">
      <c r="A29" s="11" t="s">
        <v>157</v>
      </c>
      <c r="B29" s="12">
        <f t="shared" si="1"/>
        <v>27</v>
      </c>
      <c r="C29" s="11" t="s">
        <v>19</v>
      </c>
      <c r="D29" s="11" t="s">
        <v>19</v>
      </c>
      <c r="E29" s="11" t="s">
        <v>158</v>
      </c>
      <c r="F29" s="11" t="s">
        <v>159</v>
      </c>
      <c r="G29" s="11" t="s">
        <v>73</v>
      </c>
      <c r="H29" s="11" t="s">
        <v>40</v>
      </c>
      <c r="I29" s="12" t="s">
        <v>19</v>
      </c>
      <c r="J29" s="12" t="s">
        <v>19</v>
      </c>
      <c r="K29" s="12" t="s">
        <v>111</v>
      </c>
      <c r="L29" s="23" t="s">
        <v>25</v>
      </c>
      <c r="M29" s="21" t="s">
        <v>26</v>
      </c>
      <c r="N29" s="21" t="s">
        <v>27</v>
      </c>
      <c r="O29" s="21" t="s">
        <v>28</v>
      </c>
      <c r="P29" s="11" t="s">
        <v>53</v>
      </c>
      <c r="Q29" s="25"/>
    </row>
    <row r="30" s="2" customFormat="1" ht="40.5" spans="1:17">
      <c r="A30" s="11" t="s">
        <v>160</v>
      </c>
      <c r="B30" s="12">
        <f t="shared" si="1"/>
        <v>28</v>
      </c>
      <c r="C30" s="11" t="s">
        <v>19</v>
      </c>
      <c r="D30" s="11" t="s">
        <v>19</v>
      </c>
      <c r="E30" s="11" t="s">
        <v>161</v>
      </c>
      <c r="F30" s="11" t="s">
        <v>162</v>
      </c>
      <c r="G30" s="11" t="s">
        <v>84</v>
      </c>
      <c r="H30" s="11" t="s">
        <v>19</v>
      </c>
      <c r="I30" s="12" t="s">
        <v>19</v>
      </c>
      <c r="J30" s="12" t="s">
        <v>19</v>
      </c>
      <c r="K30" s="12" t="s">
        <v>163</v>
      </c>
      <c r="L30" s="23" t="s">
        <v>25</v>
      </c>
      <c r="M30" s="21" t="s">
        <v>26</v>
      </c>
      <c r="N30" s="21" t="s">
        <v>27</v>
      </c>
      <c r="O30" s="21" t="s">
        <v>28</v>
      </c>
      <c r="P30" s="11" t="s">
        <v>42</v>
      </c>
      <c r="Q30" s="25"/>
    </row>
  </sheetData>
  <sheetProtection password="CA07" sheet="1" objects="1"/>
  <autoFilter ref="A2:Q30">
    <extLst/>
  </autoFilter>
  <mergeCells count="1">
    <mergeCell ref="B1:Q1"/>
  </mergeCells>
  <conditionalFormatting sqref="A3">
    <cfRule type="duplicateValues" dxfId="0" priority="15"/>
  </conditionalFormatting>
  <conditionalFormatting sqref="A5">
    <cfRule type="duplicateValues" dxfId="0" priority="16"/>
  </conditionalFormatting>
  <conditionalFormatting sqref="A6">
    <cfRule type="duplicateValues" dxfId="0" priority="17"/>
  </conditionalFormatting>
  <conditionalFormatting sqref="A10">
    <cfRule type="duplicateValues" dxfId="0" priority="18"/>
  </conditionalFormatting>
  <conditionalFormatting sqref="A13">
    <cfRule type="duplicateValues" dxfId="0" priority="4"/>
  </conditionalFormatting>
  <conditionalFormatting sqref="A18">
    <cfRule type="duplicateValues" dxfId="0" priority="13"/>
  </conditionalFormatting>
  <conditionalFormatting sqref="A19">
    <cfRule type="duplicateValues" dxfId="0" priority="12"/>
  </conditionalFormatting>
  <conditionalFormatting sqref="A20">
    <cfRule type="duplicateValues" dxfId="0" priority="8"/>
  </conditionalFormatting>
  <conditionalFormatting sqref="A21">
    <cfRule type="duplicateValues" dxfId="0" priority="11"/>
  </conditionalFormatting>
  <conditionalFormatting sqref="A22">
    <cfRule type="duplicateValues" dxfId="0" priority="10"/>
  </conditionalFormatting>
  <conditionalFormatting sqref="A23">
    <cfRule type="duplicateValues" dxfId="0" priority="14"/>
  </conditionalFormatting>
  <conditionalFormatting sqref="A24">
    <cfRule type="duplicateValues" dxfId="0" priority="9"/>
  </conditionalFormatting>
  <conditionalFormatting sqref="A25">
    <cfRule type="duplicateValues" dxfId="0" priority="7"/>
  </conditionalFormatting>
  <conditionalFormatting sqref="A26">
    <cfRule type="duplicateValues" dxfId="0" priority="6"/>
  </conditionalFormatting>
  <conditionalFormatting sqref="A27">
    <cfRule type="duplicateValues" dxfId="0" priority="5"/>
  </conditionalFormatting>
  <conditionalFormatting sqref="A28">
    <cfRule type="duplicateValues" dxfId="0" priority="3"/>
  </conditionalFormatting>
  <conditionalFormatting sqref="A29">
    <cfRule type="duplicateValues" dxfId="0" priority="2"/>
  </conditionalFormatting>
  <conditionalFormatting sqref="A30">
    <cfRule type="duplicateValues" dxfId="0" priority="1"/>
  </conditionalFormatting>
  <conditionalFormatting sqref="A1:A2 A31:A1048576">
    <cfRule type="duplicateValues" dxfId="0" priority="156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2019-11-28T08:10:45Z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