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35" windowHeight="1264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<sst xmlns="http://schemas.openxmlformats.org/spreadsheetml/2006/main" count="42">
  <si>
    <t>附件</t>
  </si>
  <si>
    <t>2019年第三季度各类食品监督抽检结果汇总表</t>
  </si>
  <si>
    <t>序号</t>
  </si>
  <si>
    <t>食品种类</t>
  </si>
  <si>
    <t>样品抽检
数量/批次</t>
  </si>
  <si>
    <t>合格样品
数量/批次</t>
  </si>
  <si>
    <t>不合格样品
数量/批次</t>
  </si>
  <si>
    <t>样品
合格率</t>
  </si>
  <si>
    <t>粮食加工品</t>
  </si>
  <si>
    <t>食用油、油脂及其制品</t>
  </si>
  <si>
    <t>调味品</t>
  </si>
  <si>
    <t>肉制品</t>
  </si>
  <si>
    <t>乳制品</t>
  </si>
  <si>
    <t>饮料</t>
  </si>
  <si>
    <t>方便食品</t>
  </si>
  <si>
    <t>饼干</t>
  </si>
  <si>
    <t>罐头</t>
  </si>
  <si>
    <t>冷冻饮品</t>
  </si>
  <si>
    <t>速冻食品</t>
  </si>
  <si>
    <t>薯类和膨化食品</t>
  </si>
  <si>
    <t>糖果制品</t>
  </si>
  <si>
    <t>茶叶及相关制品</t>
  </si>
  <si>
    <t>酒类</t>
  </si>
  <si>
    <t>蔬菜制品</t>
  </si>
  <si>
    <t>水果制品</t>
  </si>
  <si>
    <t>炒货食品及坚果制品</t>
  </si>
  <si>
    <t>蛋制品</t>
  </si>
  <si>
    <t>可可及焙烤咖啡产品</t>
  </si>
  <si>
    <t>食糖</t>
  </si>
  <si>
    <t>水产制品</t>
  </si>
  <si>
    <t>淀粉及淀粉制品</t>
  </si>
  <si>
    <t>糕点</t>
  </si>
  <si>
    <t>豆制品</t>
  </si>
  <si>
    <t>蜂产品</t>
  </si>
  <si>
    <t>特殊膳食食品</t>
  </si>
  <si>
    <t>婴幼儿配方食品</t>
  </si>
  <si>
    <t>食盐</t>
  </si>
  <si>
    <t>其他食品</t>
  </si>
  <si>
    <t>餐饮食品</t>
  </si>
  <si>
    <t>食用农产品</t>
  </si>
  <si>
    <t>食品添加剂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</si>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</sst>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4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16" borderId="11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2" fillId="10" borderId="8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10" fontId="0" fillId="0" borderId="0" xfId="0" applyNumberForma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9"/>
  <sheetViews>
    <sheetView tabSelected="1" workbookViewId="0">
      <selection activeCell="F37" sqref="F37"/>
    </sheetView>
  </sheetViews>
  <sheetFormatPr defaultColWidth="9" defaultRowHeight="13.5" outlineLevelCol="5"/>
  <cols>
    <col min="1" max="1" width="6.875" customWidth="1"/>
    <col min="2" max="2" width="21.625" customWidth="1"/>
    <col min="3" max="6" width="14.5083333333333" customWidth="1"/>
  </cols>
  <sheetData>
    <row r="1" ht="20" customHeight="1" spans="1:6">
      <c r="A1" s="1" t="s">
        <v>0</v>
      </c>
      <c r="B1" s="2"/>
      <c r="C1" s="3"/>
      <c r="D1" s="3"/>
      <c r="E1" s="3"/>
      <c r="F1" s="4"/>
    </row>
    <row r="2" ht="53" customHeight="1" spans="1:6">
      <c r="A2" s="5" t="s">
        <v>1</v>
      </c>
      <c r="B2" s="5"/>
      <c r="C2" s="5"/>
      <c r="D2" s="5"/>
      <c r="E2" s="5"/>
      <c r="F2" s="5"/>
    </row>
    <row r="3" ht="45" customHeight="1" spans="1:6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8" t="s">
        <v>7</v>
      </c>
    </row>
    <row r="4" ht="16" customHeight="1" spans="1:6">
      <c r="A4" s="6">
        <v>1</v>
      </c>
      <c r="B4" s="9" t="s">
        <v>8</v>
      </c>
      <c r="C4" s="9">
        <v>2716</v>
      </c>
      <c r="D4" s="9">
        <v>2703</v>
      </c>
      <c r="E4" s="6">
        <v>13</v>
      </c>
      <c r="F4" s="10">
        <f>D4/C4</f>
        <v>0.995213549337261</v>
      </c>
    </row>
    <row r="5" ht="16" customHeight="1" spans="1:6">
      <c r="A5" s="6">
        <v>2</v>
      </c>
      <c r="B5" s="6" t="s">
        <v>9</v>
      </c>
      <c r="C5" s="9">
        <f t="shared" ref="C5:C37" si="0">D5+E5</f>
        <v>953</v>
      </c>
      <c r="D5" s="6">
        <v>949</v>
      </c>
      <c r="E5" s="6">
        <v>4</v>
      </c>
      <c r="F5" s="10">
        <f t="shared" ref="F4:F37" si="1">D5/C5</f>
        <v>0.995802728226653</v>
      </c>
    </row>
    <row r="6" ht="16" customHeight="1" spans="1:6">
      <c r="A6" s="6">
        <v>3</v>
      </c>
      <c r="B6" s="6" t="s">
        <v>10</v>
      </c>
      <c r="C6" s="9">
        <f t="shared" si="0"/>
        <v>2234</v>
      </c>
      <c r="D6" s="6">
        <v>2214</v>
      </c>
      <c r="E6" s="6">
        <v>20</v>
      </c>
      <c r="F6" s="10">
        <f t="shared" si="1"/>
        <v>0.991047448522829</v>
      </c>
    </row>
    <row r="7" ht="16" customHeight="1" spans="1:6">
      <c r="A7" s="6">
        <v>4</v>
      </c>
      <c r="B7" s="6" t="s">
        <v>11</v>
      </c>
      <c r="C7" s="9">
        <f t="shared" si="0"/>
        <v>1726</v>
      </c>
      <c r="D7" s="6">
        <v>1706</v>
      </c>
      <c r="E7" s="6">
        <v>20</v>
      </c>
      <c r="F7" s="10">
        <f t="shared" si="1"/>
        <v>0.988412514484357</v>
      </c>
    </row>
    <row r="8" ht="16" customHeight="1" spans="1:6">
      <c r="A8" s="6">
        <v>5</v>
      </c>
      <c r="B8" s="6" t="s">
        <v>12</v>
      </c>
      <c r="C8" s="9">
        <f t="shared" si="0"/>
        <v>1644</v>
      </c>
      <c r="D8" s="6">
        <v>1643</v>
      </c>
      <c r="E8" s="6">
        <v>1</v>
      </c>
      <c r="F8" s="10">
        <f t="shared" si="1"/>
        <v>0.999391727493917</v>
      </c>
    </row>
    <row r="9" ht="16" customHeight="1" spans="1:6">
      <c r="A9" s="6">
        <v>6</v>
      </c>
      <c r="B9" s="6" t="s">
        <v>13</v>
      </c>
      <c r="C9" s="9">
        <f t="shared" si="0"/>
        <v>1885</v>
      </c>
      <c r="D9" s="6">
        <v>1870</v>
      </c>
      <c r="E9" s="6">
        <v>15</v>
      </c>
      <c r="F9" s="10">
        <f t="shared" si="1"/>
        <v>0.992042440318302</v>
      </c>
    </row>
    <row r="10" ht="16" customHeight="1" spans="1:6">
      <c r="A10" s="6">
        <v>7</v>
      </c>
      <c r="B10" s="6" t="s">
        <v>14</v>
      </c>
      <c r="C10" s="9">
        <f t="shared" si="0"/>
        <v>453</v>
      </c>
      <c r="D10" s="6">
        <v>449</v>
      </c>
      <c r="E10" s="6">
        <v>4</v>
      </c>
      <c r="F10" s="10">
        <f t="shared" si="1"/>
        <v>0.991169977924945</v>
      </c>
    </row>
    <row r="11" ht="16" customHeight="1" spans="1:6">
      <c r="A11" s="6">
        <v>8</v>
      </c>
      <c r="B11" s="6" t="s">
        <v>15</v>
      </c>
      <c r="C11" s="9">
        <f t="shared" si="0"/>
        <v>305</v>
      </c>
      <c r="D11" s="6">
        <v>304</v>
      </c>
      <c r="E11" s="6">
        <v>1</v>
      </c>
      <c r="F11" s="10">
        <f t="shared" si="1"/>
        <v>0.99672131147541</v>
      </c>
    </row>
    <row r="12" ht="16" customHeight="1" spans="1:6">
      <c r="A12" s="6">
        <v>9</v>
      </c>
      <c r="B12" s="9" t="s">
        <v>16</v>
      </c>
      <c r="C12" s="9">
        <f t="shared" si="0"/>
        <v>405</v>
      </c>
      <c r="D12" s="9">
        <v>404</v>
      </c>
      <c r="E12" s="6">
        <v>1</v>
      </c>
      <c r="F12" s="10">
        <f t="shared" si="1"/>
        <v>0.997530864197531</v>
      </c>
    </row>
    <row r="13" ht="16" customHeight="1" spans="1:6">
      <c r="A13" s="6">
        <v>10</v>
      </c>
      <c r="B13" s="9" t="s">
        <v>17</v>
      </c>
      <c r="C13" s="9">
        <f t="shared" si="0"/>
        <v>362</v>
      </c>
      <c r="D13" s="9">
        <v>334</v>
      </c>
      <c r="E13" s="6">
        <v>28</v>
      </c>
      <c r="F13" s="10">
        <f t="shared" si="1"/>
        <v>0.922651933701657</v>
      </c>
    </row>
    <row r="14" ht="16" customHeight="1" spans="1:6">
      <c r="A14" s="6">
        <v>11</v>
      </c>
      <c r="B14" s="6" t="s">
        <v>18</v>
      </c>
      <c r="C14" s="9">
        <f t="shared" si="0"/>
        <v>409</v>
      </c>
      <c r="D14" s="6">
        <v>407</v>
      </c>
      <c r="E14" s="6">
        <v>2</v>
      </c>
      <c r="F14" s="10">
        <f t="shared" si="1"/>
        <v>0.995110024449878</v>
      </c>
    </row>
    <row r="15" ht="16" customHeight="1" spans="1:6">
      <c r="A15" s="6">
        <v>12</v>
      </c>
      <c r="B15" s="6" t="s">
        <v>19</v>
      </c>
      <c r="C15" s="9">
        <f t="shared" si="0"/>
        <v>514</v>
      </c>
      <c r="D15" s="6">
        <v>512</v>
      </c>
      <c r="E15" s="6">
        <v>2</v>
      </c>
      <c r="F15" s="10">
        <f t="shared" si="1"/>
        <v>0.996108949416342</v>
      </c>
    </row>
    <row r="16" ht="16" customHeight="1" spans="1:6">
      <c r="A16" s="6">
        <v>13</v>
      </c>
      <c r="B16" s="6" t="s">
        <v>20</v>
      </c>
      <c r="C16" s="9">
        <f t="shared" si="0"/>
        <v>421</v>
      </c>
      <c r="D16" s="6">
        <v>421</v>
      </c>
      <c r="E16" s="6">
        <v>0</v>
      </c>
      <c r="F16" s="10">
        <f t="shared" si="1"/>
        <v>1</v>
      </c>
    </row>
    <row r="17" ht="16" customHeight="1" spans="1:6">
      <c r="A17" s="6">
        <v>14</v>
      </c>
      <c r="B17" s="6" t="s">
        <v>21</v>
      </c>
      <c r="C17" s="9">
        <f t="shared" si="0"/>
        <v>148</v>
      </c>
      <c r="D17" s="6">
        <v>147</v>
      </c>
      <c r="E17" s="6">
        <v>1</v>
      </c>
      <c r="F17" s="10">
        <f t="shared" si="1"/>
        <v>0.993243243243243</v>
      </c>
    </row>
    <row r="18" ht="16" customHeight="1" spans="1:6">
      <c r="A18" s="6">
        <v>15</v>
      </c>
      <c r="B18" s="9" t="s">
        <v>22</v>
      </c>
      <c r="C18" s="9">
        <f t="shared" si="0"/>
        <v>2193</v>
      </c>
      <c r="D18" s="9">
        <v>2158</v>
      </c>
      <c r="E18" s="6">
        <v>35</v>
      </c>
      <c r="F18" s="10">
        <f t="shared" si="1"/>
        <v>0.984040127678979</v>
      </c>
    </row>
    <row r="19" ht="16" customHeight="1" spans="1:6">
      <c r="A19" s="6">
        <v>16</v>
      </c>
      <c r="B19" s="6" t="s">
        <v>23</v>
      </c>
      <c r="C19" s="9">
        <f t="shared" si="0"/>
        <v>604</v>
      </c>
      <c r="D19" s="6">
        <v>593</v>
      </c>
      <c r="E19" s="6">
        <v>11</v>
      </c>
      <c r="F19" s="10">
        <f t="shared" si="1"/>
        <v>0.981788079470199</v>
      </c>
    </row>
    <row r="20" ht="16" customHeight="1" spans="1:6">
      <c r="A20" s="6">
        <v>17</v>
      </c>
      <c r="B20" s="6" t="s">
        <v>24</v>
      </c>
      <c r="C20" s="9">
        <f t="shared" si="0"/>
        <v>298</v>
      </c>
      <c r="D20" s="6">
        <v>290</v>
      </c>
      <c r="E20" s="6">
        <v>8</v>
      </c>
      <c r="F20" s="10">
        <f t="shared" si="1"/>
        <v>0.973154362416107</v>
      </c>
    </row>
    <row r="21" ht="16" customHeight="1" spans="1:6">
      <c r="A21" s="6">
        <v>18</v>
      </c>
      <c r="B21" s="6" t="s">
        <v>25</v>
      </c>
      <c r="C21" s="9">
        <f t="shared" si="0"/>
        <v>499</v>
      </c>
      <c r="D21" s="6">
        <v>490</v>
      </c>
      <c r="E21" s="6">
        <v>9</v>
      </c>
      <c r="F21" s="10">
        <f t="shared" si="1"/>
        <v>0.981963927855711</v>
      </c>
    </row>
    <row r="22" ht="16" customHeight="1" spans="1:6">
      <c r="A22" s="6">
        <v>19</v>
      </c>
      <c r="B22" s="6" t="s">
        <v>26</v>
      </c>
      <c r="C22" s="9">
        <f t="shared" si="0"/>
        <v>206</v>
      </c>
      <c r="D22" s="6">
        <v>204</v>
      </c>
      <c r="E22" s="6">
        <v>2</v>
      </c>
      <c r="F22" s="10">
        <f t="shared" si="1"/>
        <v>0.990291262135922</v>
      </c>
    </row>
    <row r="23" ht="16" customHeight="1" spans="1:6">
      <c r="A23" s="6">
        <v>20</v>
      </c>
      <c r="B23" s="9" t="s">
        <v>27</v>
      </c>
      <c r="C23" s="9">
        <f t="shared" si="0"/>
        <v>7</v>
      </c>
      <c r="D23" s="9">
        <v>7</v>
      </c>
      <c r="E23" s="6">
        <v>0</v>
      </c>
      <c r="F23" s="10">
        <f t="shared" si="1"/>
        <v>1</v>
      </c>
    </row>
    <row r="24" ht="16" customHeight="1" spans="1:6">
      <c r="A24" s="6">
        <v>21</v>
      </c>
      <c r="B24" s="6" t="s">
        <v>28</v>
      </c>
      <c r="C24" s="9">
        <f t="shared" si="0"/>
        <v>187</v>
      </c>
      <c r="D24" s="6">
        <v>187</v>
      </c>
      <c r="E24" s="6">
        <v>0</v>
      </c>
      <c r="F24" s="10">
        <f t="shared" si="1"/>
        <v>1</v>
      </c>
    </row>
    <row r="25" ht="16" customHeight="1" spans="1:6">
      <c r="A25" s="6">
        <v>22</v>
      </c>
      <c r="B25" s="6" t="s">
        <v>29</v>
      </c>
      <c r="C25" s="9">
        <f t="shared" si="0"/>
        <v>348</v>
      </c>
      <c r="D25" s="6">
        <v>345</v>
      </c>
      <c r="E25" s="6">
        <v>3</v>
      </c>
      <c r="F25" s="10">
        <f t="shared" si="1"/>
        <v>0.991379310344828</v>
      </c>
    </row>
    <row r="26" ht="16" customHeight="1" spans="1:6">
      <c r="A26" s="6">
        <v>23</v>
      </c>
      <c r="B26" s="6" t="s">
        <v>30</v>
      </c>
      <c r="C26" s="9">
        <f t="shared" si="0"/>
        <v>362</v>
      </c>
      <c r="D26" s="6">
        <v>349</v>
      </c>
      <c r="E26" s="6">
        <v>13</v>
      </c>
      <c r="F26" s="10">
        <f t="shared" si="1"/>
        <v>0.964088397790055</v>
      </c>
    </row>
    <row r="27" ht="16" customHeight="1" spans="1:6">
      <c r="A27" s="6">
        <v>24</v>
      </c>
      <c r="B27" s="9" t="s">
        <v>31</v>
      </c>
      <c r="C27" s="9">
        <f t="shared" si="0"/>
        <v>2455</v>
      </c>
      <c r="D27" s="9">
        <v>2409</v>
      </c>
      <c r="E27" s="6">
        <v>46</v>
      </c>
      <c r="F27" s="10">
        <f t="shared" si="1"/>
        <v>0.981262729124236</v>
      </c>
    </row>
    <row r="28" ht="16" customHeight="1" spans="1:6">
      <c r="A28" s="6">
        <v>25</v>
      </c>
      <c r="B28" s="6" t="s">
        <v>32</v>
      </c>
      <c r="C28" s="9">
        <f t="shared" si="0"/>
        <v>691</v>
      </c>
      <c r="D28" s="6">
        <v>685</v>
      </c>
      <c r="E28" s="6">
        <v>6</v>
      </c>
      <c r="F28" s="10">
        <f t="shared" si="1"/>
        <v>0.991316931982634</v>
      </c>
    </row>
    <row r="29" ht="16" customHeight="1" spans="1:6">
      <c r="A29" s="6">
        <v>26</v>
      </c>
      <c r="B29" s="6" t="s">
        <v>33</v>
      </c>
      <c r="C29" s="9">
        <f t="shared" si="0"/>
        <v>224</v>
      </c>
      <c r="D29" s="6">
        <v>211</v>
      </c>
      <c r="E29" s="6">
        <v>13</v>
      </c>
      <c r="F29" s="10">
        <f t="shared" si="1"/>
        <v>0.941964285714286</v>
      </c>
    </row>
    <row r="30" ht="16" customHeight="1" spans="1:6">
      <c r="A30" s="6">
        <v>27</v>
      </c>
      <c r="B30" s="6" t="s">
        <v>34</v>
      </c>
      <c r="C30" s="9">
        <f t="shared" si="0"/>
        <v>24</v>
      </c>
      <c r="D30" s="6">
        <v>24</v>
      </c>
      <c r="E30" s="6">
        <v>0</v>
      </c>
      <c r="F30" s="10">
        <f t="shared" si="1"/>
        <v>1</v>
      </c>
    </row>
    <row r="31" ht="16" customHeight="1" spans="1:6">
      <c r="A31" s="6">
        <v>28</v>
      </c>
      <c r="B31" s="6" t="s">
        <v>35</v>
      </c>
      <c r="C31" s="9">
        <f t="shared" si="0"/>
        <v>25</v>
      </c>
      <c r="D31" s="6">
        <v>25</v>
      </c>
      <c r="E31" s="6">
        <v>0</v>
      </c>
      <c r="F31" s="10">
        <f t="shared" si="1"/>
        <v>1</v>
      </c>
    </row>
    <row r="32" ht="16" customHeight="1" spans="1:6">
      <c r="A32" s="6">
        <v>29</v>
      </c>
      <c r="B32" s="6" t="s">
        <v>36</v>
      </c>
      <c r="C32" s="9">
        <f t="shared" si="0"/>
        <v>91</v>
      </c>
      <c r="D32" s="6">
        <v>91</v>
      </c>
      <c r="E32" s="6">
        <v>0</v>
      </c>
      <c r="F32" s="10">
        <f t="shared" si="1"/>
        <v>1</v>
      </c>
    </row>
    <row r="33" ht="16" customHeight="1" spans="1:6">
      <c r="A33" s="6">
        <v>30</v>
      </c>
      <c r="B33" s="9" t="s">
        <v>37</v>
      </c>
      <c r="C33" s="9">
        <f t="shared" si="0"/>
        <v>871</v>
      </c>
      <c r="D33" s="9">
        <v>870</v>
      </c>
      <c r="E33" s="6">
        <v>1</v>
      </c>
      <c r="F33" s="10">
        <f t="shared" si="1"/>
        <v>0.998851894374282</v>
      </c>
    </row>
    <row r="34" ht="16" customHeight="1" spans="1:6">
      <c r="A34" s="6">
        <v>31</v>
      </c>
      <c r="B34" s="6" t="s">
        <v>38</v>
      </c>
      <c r="C34" s="9">
        <f t="shared" si="0"/>
        <v>6008</v>
      </c>
      <c r="D34" s="6">
        <v>5808</v>
      </c>
      <c r="E34" s="6">
        <v>200</v>
      </c>
      <c r="F34" s="10">
        <f t="shared" si="1"/>
        <v>0.966711051930759</v>
      </c>
    </row>
    <row r="35" ht="16" customHeight="1" spans="1:6">
      <c r="A35" s="6">
        <v>32</v>
      </c>
      <c r="B35" s="6" t="s">
        <v>39</v>
      </c>
      <c r="C35" s="9">
        <f t="shared" si="0"/>
        <v>1158</v>
      </c>
      <c r="D35" s="6">
        <v>1134</v>
      </c>
      <c r="E35" s="6">
        <v>24</v>
      </c>
      <c r="F35" s="10">
        <f t="shared" si="1"/>
        <v>0.979274611398964</v>
      </c>
    </row>
    <row r="36" ht="16" customHeight="1" spans="1:6">
      <c r="A36" s="11">
        <v>33</v>
      </c>
      <c r="B36" s="12" t="s">
        <v>40</v>
      </c>
      <c r="C36" s="9">
        <f t="shared" si="0"/>
        <v>61</v>
      </c>
      <c r="D36" s="6">
        <v>61</v>
      </c>
      <c r="E36" s="6">
        <v>0</v>
      </c>
      <c r="F36" s="10">
        <f t="shared" si="1"/>
        <v>1</v>
      </c>
    </row>
    <row r="37" ht="16" customHeight="1" spans="1:6">
      <c r="A37" s="11" t="s">
        <v>41</v>
      </c>
      <c r="B37" s="13"/>
      <c r="C37" s="9">
        <f>SUM(C4:C36)</f>
        <v>30487</v>
      </c>
      <c r="D37" s="9">
        <f>SUM(D4:D36)</f>
        <v>30004</v>
      </c>
      <c r="E37" s="9">
        <f>SUM(E4:E36)</f>
        <v>483</v>
      </c>
      <c r="F37" s="10">
        <f t="shared" si="1"/>
        <v>0.984157181749598</v>
      </c>
    </row>
    <row r="38" spans="1:6">
      <c r="A38" s="2"/>
      <c r="B38" s="2"/>
      <c r="C38" s="3"/>
      <c r="D38" s="3"/>
      <c r="E38" s="3"/>
      <c r="F38" s="4"/>
    </row>
    <row r="39" spans="1:6">
      <c r="A39" s="2"/>
      <c r="B39" s="2"/>
      <c r="C39" s="3"/>
      <c r="D39" s="3"/>
      <c r="E39" s="3"/>
      <c r="F39" s="4"/>
    </row>
  </sheetData>
  <mergeCells count="2">
    <mergeCell ref="A2:F2"/>
    <mergeCell ref="A37:B37"/>
  </mergeCells>
  <pageMargins left="0.826388888888889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郭佳阳</dc:creator>
  <dcterms:created xsi:type="dcterms:W3CDTF">2019-07-02T02:16:00Z</dcterms:created>
  <dcterms:modified xsi:type="dcterms:W3CDTF">2019-10-10T07:26:03Z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