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<sst xmlns="http://schemas.openxmlformats.org/spreadsheetml/2006/main" count="233" uniqueCount="120">
  <si>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</si>
  <si>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</si>
  <si>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</si>
  <si>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</si>
  <si>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</si>
  <si>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</si>
  <si>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</si>
  <si>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</si>
  <si>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</si>
  <si>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</si>
  <si>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生产/加工/购进日期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</si>
  <si>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</si>
  <si>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</si>
  <si>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</si>
  <si>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</si>
  <si>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</si>
  <si>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</si>
  <si>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</si>
  <si>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SC19500156684910166</t>
  </si>
  <si>
    <t>/</t>
  </si>
  <si>
    <t>武隆区吴世菊副食店</t>
  </si>
  <si>
    <t>重庆市武隆区巷口镇下油房沟市场</t>
  </si>
  <si>
    <t>干笋子</t>
  </si>
  <si>
    <t>二氧化硫残留量║18.4g/kg║≤0.2g/kg</t>
  </si>
  <si>
    <t>蔬菜制品</t>
  </si>
  <si>
    <t>2020年第03号</t>
  </si>
  <si>
    <t>2020.01.20</t>
  </si>
  <si>
    <t>重庆/专项</t>
  </si>
  <si>
    <t>成都市华测检测技术有限公司</t>
  </si>
  <si>
    <t>SC19500152685630279</t>
  </si>
  <si>
    <t>潼南区辉仔干货店</t>
  </si>
  <si>
    <t>重庆市潼南区梓潼街道办事处金潼大道88号16商41号</t>
  </si>
  <si>
    <t>红薯粉丝</t>
  </si>
  <si>
    <t>铝的残留量(干样品，以Al计)║230mg/kg║≤200mg/kg</t>
  </si>
  <si>
    <t>淀粉及淀粉制品</t>
  </si>
  <si>
    <t>四川出入境检验检疫局检验检疫技术中心</t>
  </si>
  <si>
    <t>SC19500000566232461</t>
  </si>
  <si>
    <t>咸丰县邢氏食品有限责任公司</t>
  </si>
  <si>
    <t>湖北省恩施市咸丰县太平沟瓦场6组</t>
  </si>
  <si>
    <t>酉阳县为群副食店</t>
  </si>
  <si>
    <t>重庆市酉阳县龚滩镇新华社区居民委员会4组</t>
  </si>
  <si>
    <t>原味香瓜子</t>
  </si>
  <si>
    <t>2.4kg±10g/袋</t>
  </si>
  <si>
    <t>过氧化值(以脂肪计)║1.4g/100g║≤0.80g/100g</t>
  </si>
  <si>
    <t>炒货食品及坚果制品</t>
  </si>
  <si>
    <t>广电计量检测(湖南)有限公司</t>
  </si>
  <si>
    <t>SC19500118684934096</t>
  </si>
  <si>
    <t>肖建良</t>
  </si>
  <si>
    <t>重庆市永川区中山路2-24号</t>
  </si>
  <si>
    <t>黄豆芽</t>
  </si>
  <si>
    <t>4-氯苯氧乙酸钠(以4-氯苯氧乙酸计)║0.0441mg/kg║不得使用</t>
  </si>
  <si>
    <t>食用农产品</t>
  </si>
  <si>
    <t>SC19500000566232793</t>
  </si>
  <si>
    <t>石柱土家族自治县李艺多食品店</t>
  </si>
  <si>
    <t>重庆市石柱土家族自治县南宾镇十字街巷45号、47号</t>
  </si>
  <si>
    <t>馒头</t>
  </si>
  <si>
    <t>甜蜜素(以环己基氨基磺酸计)║0.229g/kg║不得使用</t>
  </si>
  <si>
    <t>餐饮食品</t>
  </si>
  <si>
    <t>SC19500113684931103</t>
  </si>
  <si>
    <t>重庆凤梧商贸有限公司跳石店</t>
  </si>
  <si>
    <t>重庆市巴南区圣灯山镇1转盘旁B幢1-4号</t>
  </si>
  <si>
    <t>香蕉</t>
  </si>
  <si>
    <t>吡唑醚菌酯║0.043mg/kg║≤0.02mg/kg</t>
  </si>
  <si>
    <t>SC19500156684910164</t>
  </si>
  <si>
    <t>肖华蓉</t>
  </si>
  <si>
    <t>卤猪耳朵</t>
  </si>
  <si>
    <r>
      <rPr>
        <sz val="11"/>
        <rFont val="宋体"/>
        <charset val="134"/>
        <scheme val="minor"/>
      </rPr>
      <t>亚硝酸盐(以亚硝酸钠计)║1.5×10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mg/kg║≤30mg/kg</t>
    </r>
  </si>
  <si>
    <t>肉制品</t>
  </si>
  <si>
    <t>SC19500000566232707</t>
  </si>
  <si>
    <t>田琼英</t>
  </si>
  <si>
    <t>重庆市黔江区城东街道南海城菜市场蔬菜类147-148号摊位</t>
  </si>
  <si>
    <t>韭菜</t>
  </si>
  <si>
    <t>镉(以Cd计)║0.18mg/kg║≤0.05mg/kg</t>
  </si>
  <si>
    <t>SC19500101344920565</t>
  </si>
  <si>
    <t>万州区袁家墩新纪元超市</t>
  </si>
  <si>
    <t>重庆市万州区王牌路袁家墩2号附8号二层9号门面</t>
  </si>
  <si>
    <t>小白菜</t>
  </si>
  <si>
    <t>散称</t>
  </si>
  <si>
    <t>毒死蜱║5.44mg/kg║≤0.1mg/kg</t>
  </si>
  <si>
    <t>安徽国科检测科技有限公司</t>
  </si>
  <si>
    <t>SC19500235344920560</t>
  </si>
  <si>
    <t>云阳县川福居小吃店</t>
  </si>
  <si>
    <t>重庆市云阳县青龙梯64号</t>
  </si>
  <si>
    <t>麻花</t>
  </si>
  <si>
    <t>铝的残留量(干样品，以Al计)║610mg/kg║≤100mg/kg</t>
  </si>
  <si>
    <t>SC19500110684934968</t>
  </si>
  <si>
    <t>重庆伯伦食品有限公司</t>
  </si>
  <si>
    <t>重庆市沙坪坝西永街道香蕉园村金刚坡组</t>
  </si>
  <si>
    <t>重庆市綦江区肖万江食品经营部</t>
  </si>
  <si>
    <t>重庆市綦江区永城镇永城北路1号永城新城花园1幢1-商业9</t>
  </si>
  <si>
    <t>素牛板筋（调味面制品）</t>
  </si>
  <si>
    <t>90克/袋</t>
  </si>
  <si>
    <t>伯伦</t>
  </si>
  <si>
    <t>酸价(以脂肪计)(KOH)║4.9mg/g║≤3.0mg/g</t>
  </si>
  <si>
    <t>方便食品</t>
  </si>
  <si>
    <t>SC19500000806032165</t>
  </si>
  <si>
    <t>江津区呈呈水产品经营部</t>
  </si>
  <si>
    <t>重庆市江津区支坪镇柑子湾街5号</t>
  </si>
  <si>
    <t>芹菜</t>
  </si>
  <si>
    <t>铅(以Pb计)║0.137mg/kg║≤0.1mg/kg</t>
  </si>
  <si>
    <t>重庆海关技术中心</t>
  </si>
  <si>
    <t>SC19500000566232404</t>
  </si>
  <si>
    <t>武陟县旺青食品有限公司</t>
  </si>
  <si>
    <t>武陟县詹店镇何营西村</t>
  </si>
  <si>
    <t>刘恩英</t>
  </si>
  <si>
    <t>重庆市彭水苗族土家族自治县新田镇新田居委7组</t>
  </si>
  <si>
    <t>调味面制品（印度飞饼）</t>
  </si>
  <si>
    <t>35克/袋</t>
  </si>
  <si>
    <t>笑辣辣</t>
  </si>
  <si>
    <t>甜蜜素(以环己基氨基磺酸计)║2.94g/kg║≤1.6g/kg</t>
  </si>
  <si>
    <t>SC19500113684933091</t>
  </si>
  <si>
    <t>张忠伟</t>
  </si>
  <si>
    <t>重庆市巴南区石滩镇方斗村坪上组189号</t>
  </si>
  <si>
    <t>卤鸭肉</t>
  </si>
  <si>
    <t>亚硝酸盐(以亚硝酸钠计)║43mg/kg║≤30mg/kg</t>
  </si>
  <si>
    <t>SC19500000566233707</t>
  </si>
  <si>
    <t>彭水县继银餐馆</t>
  </si>
  <si>
    <t>重庆市彭水县汉葭街道沙沱街</t>
  </si>
  <si>
    <t>油条</t>
  </si>
  <si>
    <t>铝的残留量(干样品，以Al计)║638mg/kg║≤100mg/kg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</si>
</sst>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K9" sqref="K9"/>
    </sheetView>
  </sheetViews>
  <sheetFormatPr defaultColWidth="9" defaultRowHeight="13.5"/>
  <cols>
    <col min="1" max="1" width="9.375" style="2" hidden="1" customWidth="1"/>
    <col min="2" max="2" width="4.375" style="3" customWidth="1"/>
    <col min="3" max="3" width="9.75" style="2" customWidth="1"/>
    <col min="4" max="4" width="11.5" style="2" customWidth="1"/>
    <col min="5" max="5" width="11.375" style="2" customWidth="1"/>
    <col min="6" max="6" width="13" style="2" customWidth="1"/>
    <col min="7" max="7" width="7.25" style="2" customWidth="1"/>
    <col min="8" max="8" width="7.625" style="2" customWidth="1"/>
    <col min="9" max="9" width="5.875" style="2" customWidth="1"/>
    <col min="10" max="10" width="10.375" style="2" customWidth="1"/>
    <col min="11" max="11" width="30.125" style="4" customWidth="1"/>
    <col min="12" max="12" width="7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2.75" style="4" customWidth="1"/>
    <col min="17" max="17" width="3.875" style="2" customWidth="1"/>
    <col min="18" max="16384" width="9" style="2" customWidth="1"/>
  </cols>
  <sheetData>
    <row r="1" ht="111" customHeight="1" spans="1:17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10"/>
      <c r="L1" s="6"/>
      <c r="M1" s="6"/>
      <c r="N1" s="6"/>
      <c r="O1" s="6"/>
      <c r="P1" s="10"/>
      <c r="Q1" s="6"/>
    </row>
    <row r="2" s="1" customFormat="1" ht="36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8" t="s">
        <v>11</v>
      </c>
      <c r="L2" s="7" t="s">
        <v>12</v>
      </c>
      <c r="M2" s="12" t="s">
        <v>13</v>
      </c>
      <c r="N2" s="12" t="s">
        <v>14</v>
      </c>
      <c r="O2" s="12" t="s">
        <v>15</v>
      </c>
      <c r="P2" s="13" t="s">
        <v>16</v>
      </c>
      <c r="Q2" s="8" t="s">
        <v>17</v>
      </c>
    </row>
    <row r="3" ht="40.5" spans="1:17">
      <c r="A3" s="9" t="s">
        <v>18</v>
      </c>
      <c r="B3" s="9">
        <v>1</v>
      </c>
      <c r="C3" s="9" t="s">
        <v>19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19</v>
      </c>
      <c r="I3" s="9" t="s">
        <v>19</v>
      </c>
      <c r="J3" s="14">
        <v>43691</v>
      </c>
      <c r="K3" s="9" t="s">
        <v>23</v>
      </c>
      <c r="L3" s="15" t="s">
        <v>24</v>
      </c>
      <c r="M3" s="16" t="s">
        <v>25</v>
      </c>
      <c r="N3" s="16" t="s">
        <v>26</v>
      </c>
      <c r="O3" s="16" t="s">
        <v>27</v>
      </c>
      <c r="P3" s="15" t="s">
        <v>28</v>
      </c>
      <c r="Q3" s="17"/>
    </row>
    <row r="4" ht="54" spans="1:17">
      <c r="A4" s="9" t="s">
        <v>29</v>
      </c>
      <c r="B4" s="9">
        <f t="shared" ref="B4:B11" si="0">B3+1</f>
        <v>2</v>
      </c>
      <c r="C4" s="9" t="s">
        <v>19</v>
      </c>
      <c r="D4" s="9" t="s">
        <v>19</v>
      </c>
      <c r="E4" s="9" t="s">
        <v>30</v>
      </c>
      <c r="F4" s="9" t="s">
        <v>31</v>
      </c>
      <c r="G4" s="9" t="s">
        <v>32</v>
      </c>
      <c r="H4" s="9" t="s">
        <v>19</v>
      </c>
      <c r="I4" s="9" t="s">
        <v>19</v>
      </c>
      <c r="J4" s="14">
        <v>43787</v>
      </c>
      <c r="K4" s="9" t="s">
        <v>33</v>
      </c>
      <c r="L4" s="15" t="s">
        <v>34</v>
      </c>
      <c r="M4" s="16" t="s">
        <v>25</v>
      </c>
      <c r="N4" s="16" t="s">
        <v>26</v>
      </c>
      <c r="O4" s="16" t="s">
        <v>27</v>
      </c>
      <c r="P4" s="15" t="s">
        <v>35</v>
      </c>
      <c r="Q4" s="17"/>
    </row>
    <row r="5" ht="54" spans="1:17">
      <c r="A5" s="9" t="s">
        <v>36</v>
      </c>
      <c r="B5" s="9">
        <f t="shared" si="0"/>
        <v>3</v>
      </c>
      <c r="C5" s="9" t="s">
        <v>37</v>
      </c>
      <c r="D5" s="9" t="s">
        <v>38</v>
      </c>
      <c r="E5" s="9" t="s">
        <v>39</v>
      </c>
      <c r="F5" s="9" t="s">
        <v>40</v>
      </c>
      <c r="G5" s="9" t="s">
        <v>41</v>
      </c>
      <c r="H5" s="9" t="s">
        <v>42</v>
      </c>
      <c r="I5" s="9" t="s">
        <v>19</v>
      </c>
      <c r="J5" s="14">
        <v>43727</v>
      </c>
      <c r="K5" s="9" t="s">
        <v>43</v>
      </c>
      <c r="L5" s="15" t="s">
        <v>44</v>
      </c>
      <c r="M5" s="16" t="s">
        <v>25</v>
      </c>
      <c r="N5" s="16" t="s">
        <v>26</v>
      </c>
      <c r="O5" s="16" t="s">
        <v>27</v>
      </c>
      <c r="P5" s="15" t="s">
        <v>45</v>
      </c>
      <c r="Q5" s="17"/>
    </row>
    <row r="6" ht="40.5" spans="1:17">
      <c r="A6" s="9" t="s">
        <v>46</v>
      </c>
      <c r="B6" s="9">
        <f t="shared" si="0"/>
        <v>4</v>
      </c>
      <c r="C6" s="9" t="s">
        <v>19</v>
      </c>
      <c r="D6" s="9" t="s">
        <v>19</v>
      </c>
      <c r="E6" s="9" t="s">
        <v>47</v>
      </c>
      <c r="F6" s="9" t="s">
        <v>48</v>
      </c>
      <c r="G6" s="9" t="s">
        <v>49</v>
      </c>
      <c r="H6" s="9" t="s">
        <v>19</v>
      </c>
      <c r="I6" s="9" t="s">
        <v>19</v>
      </c>
      <c r="J6" s="14" t="s">
        <v>19</v>
      </c>
      <c r="K6" s="9" t="s">
        <v>50</v>
      </c>
      <c r="L6" s="15" t="s">
        <v>51</v>
      </c>
      <c r="M6" s="16" t="s">
        <v>25</v>
      </c>
      <c r="N6" s="16" t="s">
        <v>26</v>
      </c>
      <c r="O6" s="16" t="s">
        <v>27</v>
      </c>
      <c r="P6" s="15" t="s">
        <v>28</v>
      </c>
      <c r="Q6" s="17"/>
    </row>
    <row r="7" ht="54" spans="1:17">
      <c r="A7" s="9" t="s">
        <v>52</v>
      </c>
      <c r="B7" s="9">
        <f t="shared" si="0"/>
        <v>5</v>
      </c>
      <c r="C7" s="9" t="s">
        <v>19</v>
      </c>
      <c r="D7" s="9" t="s">
        <v>19</v>
      </c>
      <c r="E7" s="9" t="s">
        <v>53</v>
      </c>
      <c r="F7" s="9" t="s">
        <v>54</v>
      </c>
      <c r="G7" s="9" t="s">
        <v>55</v>
      </c>
      <c r="H7" s="9" t="s">
        <v>19</v>
      </c>
      <c r="I7" s="9" t="s">
        <v>19</v>
      </c>
      <c r="J7" s="14">
        <v>43804</v>
      </c>
      <c r="K7" s="9" t="s">
        <v>56</v>
      </c>
      <c r="L7" s="15" t="s">
        <v>57</v>
      </c>
      <c r="M7" s="16" t="s">
        <v>25</v>
      </c>
      <c r="N7" s="16" t="s">
        <v>26</v>
      </c>
      <c r="O7" s="16" t="s">
        <v>27</v>
      </c>
      <c r="P7" s="15" t="s">
        <v>45</v>
      </c>
      <c r="Q7" s="17"/>
    </row>
    <row r="8" ht="40.5" spans="1:17">
      <c r="A8" s="9" t="s">
        <v>58</v>
      </c>
      <c r="B8" s="9">
        <f t="shared" si="0"/>
        <v>6</v>
      </c>
      <c r="C8" s="9" t="s">
        <v>19</v>
      </c>
      <c r="D8" s="9" t="s">
        <v>19</v>
      </c>
      <c r="E8" s="9" t="s">
        <v>59</v>
      </c>
      <c r="F8" s="9" t="s">
        <v>60</v>
      </c>
      <c r="G8" s="9" t="s">
        <v>61</v>
      </c>
      <c r="H8" s="9" t="s">
        <v>19</v>
      </c>
      <c r="I8" s="9" t="s">
        <v>19</v>
      </c>
      <c r="J8" s="14" t="s">
        <v>19</v>
      </c>
      <c r="K8" s="9" t="s">
        <v>62</v>
      </c>
      <c r="L8" s="15" t="s">
        <v>51</v>
      </c>
      <c r="M8" s="16" t="s">
        <v>25</v>
      </c>
      <c r="N8" s="16" t="s">
        <v>26</v>
      </c>
      <c r="O8" s="16" t="s">
        <v>27</v>
      </c>
      <c r="P8" s="15" t="s">
        <v>28</v>
      </c>
      <c r="Q8" s="17"/>
    </row>
    <row r="9" ht="40.5" spans="1:17">
      <c r="A9" s="9" t="s">
        <v>63</v>
      </c>
      <c r="B9" s="9">
        <f t="shared" si="0"/>
        <v>7</v>
      </c>
      <c r="C9" s="9" t="s">
        <v>19</v>
      </c>
      <c r="D9" s="9" t="s">
        <v>19</v>
      </c>
      <c r="E9" s="9" t="s">
        <v>64</v>
      </c>
      <c r="F9" s="9" t="s">
        <v>21</v>
      </c>
      <c r="G9" s="9" t="s">
        <v>65</v>
      </c>
      <c r="H9" s="9" t="s">
        <v>19</v>
      </c>
      <c r="I9" s="9" t="s">
        <v>19</v>
      </c>
      <c r="J9" s="14">
        <v>43808</v>
      </c>
      <c r="K9" s="9" t="s">
        <v>66</v>
      </c>
      <c r="L9" s="15" t="s">
        <v>67</v>
      </c>
      <c r="M9" s="16" t="s">
        <v>25</v>
      </c>
      <c r="N9" s="16" t="s">
        <v>26</v>
      </c>
      <c r="O9" s="16" t="s">
        <v>27</v>
      </c>
      <c r="P9" s="15" t="s">
        <v>28</v>
      </c>
      <c r="Q9" s="17"/>
    </row>
    <row r="10" ht="67.5" spans="1:17">
      <c r="A10" s="9" t="s">
        <v>68</v>
      </c>
      <c r="B10" s="9">
        <f t="shared" si="0"/>
        <v>8</v>
      </c>
      <c r="C10" s="9" t="s">
        <v>19</v>
      </c>
      <c r="D10" s="9" t="s">
        <v>19</v>
      </c>
      <c r="E10" s="9" t="s">
        <v>69</v>
      </c>
      <c r="F10" s="9" t="s">
        <v>70</v>
      </c>
      <c r="G10" s="9" t="s">
        <v>71</v>
      </c>
      <c r="H10" s="9" t="s">
        <v>19</v>
      </c>
      <c r="I10" s="9" t="s">
        <v>19</v>
      </c>
      <c r="J10" s="14" t="s">
        <v>19</v>
      </c>
      <c r="K10" s="9" t="s">
        <v>72</v>
      </c>
      <c r="L10" s="15" t="s">
        <v>51</v>
      </c>
      <c r="M10" s="16" t="s">
        <v>25</v>
      </c>
      <c r="N10" s="16" t="s">
        <v>26</v>
      </c>
      <c r="O10" s="16" t="s">
        <v>27</v>
      </c>
      <c r="P10" s="15" t="s">
        <v>45</v>
      </c>
      <c r="Q10" s="17"/>
    </row>
    <row r="11" ht="54" spans="1:17">
      <c r="A11" s="9" t="s">
        <v>73</v>
      </c>
      <c r="B11" s="9">
        <f t="shared" si="0"/>
        <v>9</v>
      </c>
      <c r="C11" s="9" t="s">
        <v>19</v>
      </c>
      <c r="D11" s="9" t="s">
        <v>19</v>
      </c>
      <c r="E11" s="9" t="s">
        <v>74</v>
      </c>
      <c r="F11" s="9" t="s">
        <v>75</v>
      </c>
      <c r="G11" s="9" t="s">
        <v>76</v>
      </c>
      <c r="H11" s="9" t="s">
        <v>77</v>
      </c>
      <c r="I11" s="9" t="s">
        <v>19</v>
      </c>
      <c r="J11" s="14" t="s">
        <v>19</v>
      </c>
      <c r="K11" s="9" t="s">
        <v>78</v>
      </c>
      <c r="L11" s="15" t="s">
        <v>51</v>
      </c>
      <c r="M11" s="16" t="s">
        <v>25</v>
      </c>
      <c r="N11" s="16" t="s">
        <v>26</v>
      </c>
      <c r="O11" s="16" t="s">
        <v>27</v>
      </c>
      <c r="P11" s="15" t="s">
        <v>79</v>
      </c>
      <c r="Q11" s="17"/>
    </row>
    <row r="12" ht="40.5" spans="1:17">
      <c r="A12" s="9" t="s">
        <v>80</v>
      </c>
      <c r="B12" s="9">
        <f t="shared" ref="B12:B17" si="1">B11+1</f>
        <v>10</v>
      </c>
      <c r="C12" s="9" t="s">
        <v>19</v>
      </c>
      <c r="D12" s="9" t="s">
        <v>19</v>
      </c>
      <c r="E12" s="9" t="s">
        <v>81</v>
      </c>
      <c r="F12" s="9" t="s">
        <v>82</v>
      </c>
      <c r="G12" s="9" t="s">
        <v>83</v>
      </c>
      <c r="H12" s="9" t="s">
        <v>77</v>
      </c>
      <c r="I12" s="9" t="s">
        <v>19</v>
      </c>
      <c r="J12" s="14">
        <v>43807</v>
      </c>
      <c r="K12" s="9" t="s">
        <v>84</v>
      </c>
      <c r="L12" s="15" t="s">
        <v>57</v>
      </c>
      <c r="M12" s="16" t="s">
        <v>25</v>
      </c>
      <c r="N12" s="16" t="s">
        <v>26</v>
      </c>
      <c r="O12" s="16" t="s">
        <v>27</v>
      </c>
      <c r="P12" s="15" t="s">
        <v>79</v>
      </c>
      <c r="Q12" s="17"/>
    </row>
    <row r="13" ht="67.5" spans="1:17">
      <c r="A13" s="9" t="s">
        <v>85</v>
      </c>
      <c r="B13" s="9">
        <f t="shared" si="1"/>
        <v>11</v>
      </c>
      <c r="C13" s="9" t="s">
        <v>86</v>
      </c>
      <c r="D13" s="9" t="s">
        <v>87</v>
      </c>
      <c r="E13" s="9" t="s">
        <v>88</v>
      </c>
      <c r="F13" s="9" t="s">
        <v>89</v>
      </c>
      <c r="G13" s="9" t="s">
        <v>90</v>
      </c>
      <c r="H13" s="9" t="s">
        <v>91</v>
      </c>
      <c r="I13" s="9" t="s">
        <v>92</v>
      </c>
      <c r="J13" s="14">
        <v>43710</v>
      </c>
      <c r="K13" s="9" t="s">
        <v>93</v>
      </c>
      <c r="L13" s="15" t="s">
        <v>94</v>
      </c>
      <c r="M13" s="16" t="s">
        <v>25</v>
      </c>
      <c r="N13" s="16" t="s">
        <v>26</v>
      </c>
      <c r="O13" s="16" t="s">
        <v>27</v>
      </c>
      <c r="P13" s="15" t="s">
        <v>28</v>
      </c>
      <c r="Q13" s="17"/>
    </row>
    <row r="14" ht="40.5" spans="1:17">
      <c r="A14" s="9" t="s">
        <v>95</v>
      </c>
      <c r="B14" s="9">
        <f t="shared" si="1"/>
        <v>12</v>
      </c>
      <c r="C14" s="9" t="s">
        <v>19</v>
      </c>
      <c r="D14" s="9" t="s">
        <v>19</v>
      </c>
      <c r="E14" s="9" t="s">
        <v>96</v>
      </c>
      <c r="F14" s="9" t="s">
        <v>97</v>
      </c>
      <c r="G14" s="9" t="s">
        <v>98</v>
      </c>
      <c r="H14" s="9" t="s">
        <v>19</v>
      </c>
      <c r="I14" s="9" t="s">
        <v>19</v>
      </c>
      <c r="J14" s="14" t="s">
        <v>19</v>
      </c>
      <c r="K14" s="9" t="s">
        <v>99</v>
      </c>
      <c r="L14" s="15" t="s">
        <v>51</v>
      </c>
      <c r="M14" s="16" t="s">
        <v>25</v>
      </c>
      <c r="N14" s="16" t="s">
        <v>26</v>
      </c>
      <c r="O14" s="16" t="s">
        <v>27</v>
      </c>
      <c r="P14" s="15" t="s">
        <v>100</v>
      </c>
      <c r="Q14" s="17"/>
    </row>
    <row r="15" ht="54" spans="1:17">
      <c r="A15" s="9" t="s">
        <v>101</v>
      </c>
      <c r="B15" s="9">
        <f t="shared" si="1"/>
        <v>13</v>
      </c>
      <c r="C15" s="9" t="s">
        <v>102</v>
      </c>
      <c r="D15" s="9" t="s">
        <v>103</v>
      </c>
      <c r="E15" s="9" t="s">
        <v>104</v>
      </c>
      <c r="F15" s="9" t="s">
        <v>105</v>
      </c>
      <c r="G15" s="9" t="s">
        <v>106</v>
      </c>
      <c r="H15" s="9" t="s">
        <v>107</v>
      </c>
      <c r="I15" s="9" t="s">
        <v>108</v>
      </c>
      <c r="J15" s="14">
        <v>43778</v>
      </c>
      <c r="K15" s="9" t="s">
        <v>109</v>
      </c>
      <c r="L15" s="15" t="s">
        <v>94</v>
      </c>
      <c r="M15" s="16" t="s">
        <v>25</v>
      </c>
      <c r="N15" s="16" t="s">
        <v>26</v>
      </c>
      <c r="O15" s="16" t="s">
        <v>27</v>
      </c>
      <c r="P15" s="15" t="s">
        <v>45</v>
      </c>
      <c r="Q15" s="17"/>
    </row>
    <row r="16" ht="40.5" spans="1:17">
      <c r="A16" s="9" t="s">
        <v>110</v>
      </c>
      <c r="B16" s="9">
        <f t="shared" si="1"/>
        <v>14</v>
      </c>
      <c r="C16" s="9" t="s">
        <v>19</v>
      </c>
      <c r="D16" s="9" t="s">
        <v>19</v>
      </c>
      <c r="E16" s="9" t="s">
        <v>111</v>
      </c>
      <c r="F16" s="9" t="s">
        <v>112</v>
      </c>
      <c r="G16" s="9" t="s">
        <v>113</v>
      </c>
      <c r="H16" s="9" t="s">
        <v>19</v>
      </c>
      <c r="I16" s="9" t="s">
        <v>19</v>
      </c>
      <c r="J16" s="14">
        <v>43802</v>
      </c>
      <c r="K16" s="9" t="s">
        <v>114</v>
      </c>
      <c r="L16" s="15" t="s">
        <v>67</v>
      </c>
      <c r="M16" s="16" t="s">
        <v>25</v>
      </c>
      <c r="N16" s="16" t="s">
        <v>26</v>
      </c>
      <c r="O16" s="16" t="s">
        <v>27</v>
      </c>
      <c r="P16" s="15" t="s">
        <v>28</v>
      </c>
      <c r="Q16" s="17"/>
    </row>
    <row r="17" ht="40.5" spans="1:17">
      <c r="A17" s="9" t="s">
        <v>115</v>
      </c>
      <c r="B17" s="9">
        <f t="shared" si="1"/>
        <v>15</v>
      </c>
      <c r="C17" s="9" t="s">
        <v>19</v>
      </c>
      <c r="D17" s="9" t="s">
        <v>19</v>
      </c>
      <c r="E17" s="9" t="s">
        <v>116</v>
      </c>
      <c r="F17" s="9" t="s">
        <v>117</v>
      </c>
      <c r="G17" s="9" t="s">
        <v>118</v>
      </c>
      <c r="H17" s="9" t="s">
        <v>19</v>
      </c>
      <c r="I17" s="9" t="s">
        <v>19</v>
      </c>
      <c r="J17" s="14">
        <v>43812</v>
      </c>
      <c r="K17" s="9" t="s">
        <v>119</v>
      </c>
      <c r="L17" s="15" t="s">
        <v>57</v>
      </c>
      <c r="M17" s="16" t="s">
        <v>25</v>
      </c>
      <c r="N17" s="16" t="s">
        <v>26</v>
      </c>
      <c r="O17" s="16" t="s">
        <v>27</v>
      </c>
      <c r="P17" s="15" t="s">
        <v>45</v>
      </c>
      <c r="Q17" s="17"/>
    </row>
  </sheetData>
  <sheetProtection password="CA07" sheet="1" objects="1"/>
  <autoFilter ref="A2:Q17">
    <extLst/>
  </autoFilter>
  <mergeCells count="1">
    <mergeCell ref="B1:Q1"/>
  </mergeCells>
  <conditionalFormatting sqref="A1:A2">
    <cfRule type="expression" dxfId="0" priority="137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2020-01-16T01:39:10Z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