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Sheet1!$A$2:$Q$14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<sst xmlns="http://schemas.openxmlformats.org/spreadsheetml/2006/main" count="193" uniqueCount="118">
  <si>
    <r>
      <rPr>
        <sz val="22"/>
        <rFont val="方正小标宋简体"/>
        <charset val="134"/>
      </rPr>
      <t xml:space="preserve">监督抽检不合格产品信息
</t>
    </r>
    <r>
      <rPr>
        <sz val="19"/>
        <rFont val="方正小标宋简体"/>
        <charset val="134"/>
      </rPr>
      <t>（声明：以下信息仅指本次抽检标称的生产企业相关产品的生产日期/批号和所检项目)</t>
    </r>
  </si>
  <si>
    <t>抽样编号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</si>
  <si>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</si>
  <si>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</si>
  <si>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</si>
  <si>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</si>
  <si>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</si>
  <si>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</si>
  <si>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</si>
  <si>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</si>
  <si>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</si>
  <si>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</si>
  <si>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</si>
  <si>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</si>
  <si>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</si>
  <si>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</si>
  <si>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</si>
  <si>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</si>
  <si>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NCP19500112654320323</t>
  </si>
  <si>
    <t>/</t>
  </si>
  <si>
    <t>渝北区陈代应生鲜经营超市</t>
  </si>
  <si>
    <t>渝北区双龙湖街道五星路305号时代阳光1幢1-1</t>
  </si>
  <si>
    <t>芹菜</t>
  </si>
  <si>
    <t>计量称重</t>
  </si>
  <si>
    <t>毒死蜱║0.24mg/kg║≤0.05mg/kg</t>
  </si>
  <si>
    <t>食用农产品</t>
  </si>
  <si>
    <t>2020年第9号</t>
  </si>
  <si>
    <t>2020.3.31</t>
  </si>
  <si>
    <t>重庆/县抽</t>
  </si>
  <si>
    <t>重庆市食品药品检验检测研究院</t>
  </si>
  <si>
    <t>SC19500000650836241</t>
  </si>
  <si>
    <t>奉节县三正饮料厂（普通合伙）</t>
  </si>
  <si>
    <t>重庆市奉节县康乐镇郭家社区3社</t>
  </si>
  <si>
    <t>桶装饮用水</t>
  </si>
  <si>
    <t>11.3L/桶</t>
  </si>
  <si>
    <t>同品山泉</t>
  </si>
  <si>
    <t>铜绿假单胞菌║48；29；17；31；0CFU/250mL║n=5,c=0,m=0CFU/250mL</t>
  </si>
  <si>
    <t>饮料</t>
  </si>
  <si>
    <t>重庆/评价性抽检</t>
  </si>
  <si>
    <t>重庆市计量质量检测研究院</t>
  </si>
  <si>
    <t>SC19500000650835895</t>
  </si>
  <si>
    <t>重庆市极鼎食品有限责任公司</t>
  </si>
  <si>
    <t>重庆市合川区钓办处虎头村九社</t>
  </si>
  <si>
    <t>合川桃片（香甜）</t>
  </si>
  <si>
    <t>400克/盒</t>
  </si>
  <si>
    <t>万民福</t>
  </si>
  <si>
    <t>霉菌║360CFU/g║≤150CFU/g</t>
  </si>
  <si>
    <t>糕点</t>
  </si>
  <si>
    <t>GC19500108652510013</t>
  </si>
  <si>
    <t>重庆市南岸区亚松森食品厂</t>
  </si>
  <si>
    <t>重庆市南岸区南山街道金竹村龙井榜社</t>
  </si>
  <si>
    <t>怪味胡豆</t>
  </si>
  <si>
    <t>150g/袋</t>
  </si>
  <si>
    <t>川妹子</t>
  </si>
  <si>
    <t>酸价(以脂肪计)	║4.3	mg/g	║≤3	mg/g</t>
  </si>
  <si>
    <t>炒货食品及坚果制品</t>
  </si>
  <si>
    <t>重庆/国抽</t>
  </si>
  <si>
    <t>GC19000000650831842</t>
  </si>
  <si>
    <t>经销商：河南省马尔卡进出口贸易有限公司</t>
  </si>
  <si>
    <t>经销商地址：河南自贸试验区郑州片区（经开）航海东路1508号14号库1层</t>
  </si>
  <si>
    <t>成都绿地优鲜商业管理有限公司重庆国金中心分公司</t>
  </si>
  <si>
    <t>重庆市江北区江北城北大街38号第一层L101＆102B号商铺</t>
  </si>
  <si>
    <t>马尔卡脆皮巧克力香草味冰淇淋棒（组合型半乳脂冰淇淋）</t>
  </si>
  <si>
    <t>65克/个</t>
  </si>
  <si>
    <r>
      <rPr>
        <sz val="11"/>
        <color theme="1"/>
        <rFont val="宋体"/>
        <charset val="134"/>
        <scheme val="minor"/>
      </rPr>
      <t>菌落总数║2.6×10</t>
    </r>
    <r>
      <rPr>
        <vertAlign val="superscript"/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；9.6×10</t>
    </r>
    <r>
      <rPr>
        <vertAlign val="superscript"/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；2.9×10</t>
    </r>
    <r>
      <rPr>
        <vertAlign val="superscript"/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；9.7×10</t>
    </r>
    <r>
      <rPr>
        <vertAlign val="superscript"/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；3.7×10</t>
    </r>
    <r>
      <rPr>
        <vertAlign val="superscript"/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CFU/g║n=5,c=2,m=25000,M=100000CFU/g</t>
    </r>
  </si>
  <si>
    <t>冷冻饮品</t>
  </si>
  <si>
    <t>总局/本级三司</t>
  </si>
  <si>
    <t>原产国：俄罗斯</t>
  </si>
  <si>
    <t>GC19000000595930341</t>
  </si>
  <si>
    <t>重庆上皇鸭食品有限公司</t>
  </si>
  <si>
    <t>重庆市九龙坡区白市驿镇牟家村1社</t>
  </si>
  <si>
    <t>重庆美缀美食品有限公司</t>
  </si>
  <si>
    <t>重庆市城口县坪坝镇新华村2社</t>
  </si>
  <si>
    <t>白市译酱卤烤鸭麻辣味</t>
  </si>
  <si>
    <t>600克/袋</t>
  </si>
  <si>
    <t>白市译酱</t>
  </si>
  <si>
    <t>菌落总数║1300000；2700000；1900000；510000；500000CFU/g║n=5,c=2,m=10000,M=100000CFU/g</t>
  </si>
  <si>
    <t>肉制品</t>
  </si>
  <si>
    <t>广州海关技术中心</t>
  </si>
  <si>
    <t>NCP19500119652602333</t>
  </si>
  <si>
    <t>重庆商社新世纪百货连锁经营有限公司南川商都</t>
  </si>
  <si>
    <t>重庆市南川区南城街道办事处钟楼街18号</t>
  </si>
  <si>
    <t>韭菜</t>
  </si>
  <si>
    <t>散装称重</t>
  </si>
  <si>
    <t>镉(以Cd计)║0.17mg/kg║≤0.05mg/kg</t>
  </si>
  <si>
    <t>重庆市涪陵食品药品检验所</t>
  </si>
  <si>
    <t>NCP19500230651702020</t>
  </si>
  <si>
    <t>肖玉波</t>
  </si>
  <si>
    <t>重庆市丰都县名山街道花园街46-1号</t>
  </si>
  <si>
    <t>香蕉</t>
  </si>
  <si>
    <r>
      <rPr>
        <sz val="11"/>
        <rFont val="宋体"/>
        <charset val="134"/>
        <scheme val="minor"/>
      </rPr>
      <t>吡唑醚菌酯║8.50×10</t>
    </r>
    <r>
      <rPr>
        <vertAlign val="superscript"/>
        <sz val="11"/>
        <rFont val="宋体"/>
        <charset val="134"/>
        <scheme val="minor"/>
      </rPr>
      <t>-2</t>
    </r>
    <r>
      <rPr>
        <sz val="11"/>
        <rFont val="宋体"/>
        <charset val="134"/>
        <scheme val="minor"/>
      </rPr>
      <t>mg/kg║≤0.02mg/kg</t>
    </r>
  </si>
  <si>
    <t>NCP19500151653300354</t>
  </si>
  <si>
    <t>重庆金泉商贸有限公司金泉平价超市凌达连锁店</t>
  </si>
  <si>
    <t>重庆市铜梁区南城街道办事处中南路919号</t>
  </si>
  <si>
    <t>绿豆芽</t>
  </si>
  <si>
    <t>4-氯苯氧乙酸钠(以4-氯苯氧乙酸计)║0.0224mg/kg║不得检出</t>
  </si>
  <si>
    <t>重庆市永川食品药品检验所</t>
  </si>
  <si>
    <t>NCP19500114652900125</t>
  </si>
  <si>
    <t>重庆市黔江区佳惠百货有限责任公司阳光花园店</t>
  </si>
  <si>
    <t>重庆市黔江区官坝路龙锦星城5号楼小时代</t>
  </si>
  <si>
    <t>精品猪肝</t>
  </si>
  <si>
    <t>镉(以Cd计)║0.75mg/kg║≤0.5mg/kg</t>
  </si>
  <si>
    <t>重庆市黔江食品药品检验所</t>
  </si>
  <si>
    <t>NCP19500241654030582</t>
  </si>
  <si>
    <t>秀山县姜明鱼馆</t>
  </si>
  <si>
    <t>重庆市秀山土家族苗族自治县石堤镇石堤居委会大江坪街75号</t>
  </si>
  <si>
    <t>桂鱼</t>
  </si>
  <si>
    <t>呋喃西林代谢物	║3.20	μg/kg	║不得检出</t>
  </si>
  <si>
    <t>SC19500000650836423</t>
  </si>
  <si>
    <t>保定三军酿酒厂</t>
  </si>
  <si>
    <t>瀑河开发区</t>
  </si>
  <si>
    <t>潼南区屈思思超市第三分店</t>
  </si>
  <si>
    <t>重庆市潼南区梓潼街道办事处凉风垭兴业街6号</t>
  </si>
  <si>
    <t>北京二锅头酒(清香型)</t>
  </si>
  <si>
    <t>500ml/瓶        56%vol</t>
  </si>
  <si>
    <t>三军宴</t>
  </si>
  <si>
    <r>
      <rPr>
        <sz val="11"/>
        <color theme="1"/>
        <rFont val="宋体"/>
        <charset val="134"/>
        <scheme val="minor"/>
      </rPr>
      <t>酒精度║52.0%vol║55.0</t>
    </r>
    <r>
      <rPr>
        <sz val="11"/>
        <color theme="1"/>
        <rFont val="宋体"/>
        <charset val="134"/>
      </rPr>
      <t>～</t>
    </r>
    <r>
      <rPr>
        <sz val="11"/>
        <color theme="1"/>
        <rFont val="宋体"/>
        <charset val="134"/>
        <scheme val="minor"/>
      </rPr>
      <t>57.0%vol</t>
    </r>
  </si>
  <si>
    <t>酒类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</si>
</sst>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\-mm\-dd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indexed="8"/>
      <name val="宋体"/>
      <charset val="134"/>
    </font>
    <font>
      <sz val="22"/>
      <name val="方正小标宋简体"/>
      <charset val="134"/>
    </font>
    <font>
      <b/>
      <u/>
      <sz val="10"/>
      <name val="宋体"/>
      <charset val="134"/>
    </font>
    <font>
      <b/>
      <sz val="10"/>
      <name val="宋体"/>
      <charset val="134"/>
    </font>
    <font>
      <b/>
      <u/>
      <sz val="10"/>
      <color indexed="8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9"/>
      <name val="方正小标宋简体"/>
      <charset val="134"/>
    </font>
    <font>
      <vertAlign val="superscript"/>
      <sz val="11"/>
      <color theme="1"/>
      <name val="宋体"/>
      <charset val="134"/>
      <scheme val="minor"/>
    </font>
    <font>
      <vertAlign val="superscript"/>
      <sz val="11"/>
      <name val="宋体"/>
      <charset val="134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25" fillId="8" borderId="9" applyNumberFormat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</cellStyleXfs>
  <cellXfs count="27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vertical="center"/>
    </xf>
    <xf numFmtId="176" fontId="1" fillId="0" borderId="0" xfId="0" applyNumberFormat="1" applyFont="1" applyFill="1"/>
    <xf numFmtId="0" fontId="0" fillId="0" borderId="0" xfId="0" applyFill="1" applyAlignment="1">
      <alignment horizontal="left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Medium9"/>
  <colors>
    <mruColors>
      <color rgb="0000B050"/>
      <color rgb="00C7EDCC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tabSelected="1" view="pageBreakPreview" zoomScaleNormal="100" zoomScaleSheetLayoutView="100" workbookViewId="0">
      <pane ySplit="2" topLeftCell="A5" activePane="bottomLeft" state="frozen"/>
      <selection/>
      <selection pane="bottomLeft" activeCell="K7" sqref="K7"/>
    </sheetView>
  </sheetViews>
  <sheetFormatPr defaultColWidth="9" defaultRowHeight="13.5"/>
  <cols>
    <col min="1" max="1" width="23.375" style="4" hidden="1" customWidth="1"/>
    <col min="2" max="2" width="4.375" style="5" customWidth="1"/>
    <col min="3" max="3" width="9.75" style="4" customWidth="1"/>
    <col min="4" max="4" width="11.5" style="4" customWidth="1"/>
    <col min="5" max="5" width="11" style="4" customWidth="1"/>
    <col min="6" max="6" width="11.75" style="4" customWidth="1"/>
    <col min="7" max="7" width="10.875" style="4" customWidth="1"/>
    <col min="8" max="8" width="7.625" style="4" customWidth="1"/>
    <col min="9" max="9" width="8.875" style="4" customWidth="1"/>
    <col min="10" max="10" width="10.375" style="6" customWidth="1"/>
    <col min="11" max="11" width="36.875" style="7" customWidth="1"/>
    <col min="12" max="12" width="7" style="4" hidden="1" customWidth="1"/>
    <col min="13" max="13" width="8.125" style="4" hidden="1" customWidth="1"/>
    <col min="14" max="14" width="6.375" style="4" hidden="1" customWidth="1"/>
    <col min="15" max="15" width="8" style="4" hidden="1" customWidth="1"/>
    <col min="16" max="16" width="10.375" style="7" customWidth="1"/>
    <col min="17" max="17" width="8.25" style="4" customWidth="1"/>
    <col min="18" max="16384" width="9" style="4" customWidth="1"/>
  </cols>
  <sheetData>
    <row r="1" ht="111" customHeight="1" spans="1:17">
      <c r="A1" s="8"/>
      <c r="B1" s="9" t="s">
        <v>0</v>
      </c>
      <c r="C1" s="9"/>
      <c r="D1" s="9"/>
      <c r="E1" s="9"/>
      <c r="F1" s="9"/>
      <c r="G1" s="9"/>
      <c r="H1" s="9"/>
      <c r="I1" s="9"/>
      <c r="J1" s="17"/>
      <c r="K1" s="18"/>
      <c r="L1" s="9"/>
      <c r="M1" s="9"/>
      <c r="N1" s="9"/>
      <c r="O1" s="9"/>
      <c r="P1" s="18"/>
      <c r="Q1" s="9"/>
    </row>
    <row r="2" s="1" customFormat="1" ht="56" customHeight="1" spans="1:17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9" t="s">
        <v>10</v>
      </c>
      <c r="K2" s="11" t="s">
        <v>11</v>
      </c>
      <c r="L2" s="10" t="s">
        <v>12</v>
      </c>
      <c r="M2" s="20" t="s">
        <v>13</v>
      </c>
      <c r="N2" s="20" t="s">
        <v>14</v>
      </c>
      <c r="O2" s="20" t="s">
        <v>15</v>
      </c>
      <c r="P2" s="21" t="s">
        <v>16</v>
      </c>
      <c r="Q2" s="11" t="s">
        <v>17</v>
      </c>
    </row>
    <row r="3" ht="54" spans="1:17">
      <c r="A3" s="12" t="s">
        <v>18</v>
      </c>
      <c r="B3" s="13">
        <v>1</v>
      </c>
      <c r="C3" s="12" t="s">
        <v>19</v>
      </c>
      <c r="D3" s="12" t="s">
        <v>19</v>
      </c>
      <c r="E3" s="12" t="s">
        <v>20</v>
      </c>
      <c r="F3" s="12" t="s">
        <v>21</v>
      </c>
      <c r="G3" s="12" t="s">
        <v>22</v>
      </c>
      <c r="H3" s="12" t="s">
        <v>23</v>
      </c>
      <c r="I3" s="13" t="s">
        <v>19</v>
      </c>
      <c r="J3" s="22" t="s">
        <v>19</v>
      </c>
      <c r="K3" s="13" t="s">
        <v>24</v>
      </c>
      <c r="L3" s="12" t="s">
        <v>25</v>
      </c>
      <c r="M3" s="14" t="s">
        <v>26</v>
      </c>
      <c r="N3" s="14" t="s">
        <v>27</v>
      </c>
      <c r="O3" s="14" t="s">
        <v>28</v>
      </c>
      <c r="P3" s="12" t="s">
        <v>29</v>
      </c>
      <c r="Q3" s="14"/>
    </row>
    <row r="4" s="2" customFormat="1" ht="54" spans="1:17">
      <c r="A4" s="14" t="s">
        <v>30</v>
      </c>
      <c r="B4" s="13">
        <f>B3+1</f>
        <v>2</v>
      </c>
      <c r="C4" s="12" t="s">
        <v>31</v>
      </c>
      <c r="D4" s="12" t="s">
        <v>32</v>
      </c>
      <c r="E4" s="12" t="s">
        <v>31</v>
      </c>
      <c r="F4" s="12" t="s">
        <v>32</v>
      </c>
      <c r="G4" s="12" t="s">
        <v>33</v>
      </c>
      <c r="H4" s="12" t="s">
        <v>34</v>
      </c>
      <c r="I4" s="12" t="s">
        <v>35</v>
      </c>
      <c r="J4" s="23">
        <v>43762</v>
      </c>
      <c r="K4" s="14" t="s">
        <v>36</v>
      </c>
      <c r="L4" s="14" t="s">
        <v>37</v>
      </c>
      <c r="M4" s="14" t="s">
        <v>26</v>
      </c>
      <c r="N4" s="14" t="s">
        <v>27</v>
      </c>
      <c r="O4" s="14" t="s">
        <v>38</v>
      </c>
      <c r="P4" s="14" t="s">
        <v>39</v>
      </c>
      <c r="Q4" s="14"/>
    </row>
    <row r="5" s="3" customFormat="1" ht="54" spans="1:17">
      <c r="A5" s="14" t="s">
        <v>40</v>
      </c>
      <c r="B5" s="13">
        <f>B4+1</f>
        <v>3</v>
      </c>
      <c r="C5" s="12" t="s">
        <v>41</v>
      </c>
      <c r="D5" s="12" t="s">
        <v>42</v>
      </c>
      <c r="E5" s="12" t="s">
        <v>41</v>
      </c>
      <c r="F5" s="12" t="s">
        <v>42</v>
      </c>
      <c r="G5" s="12" t="s">
        <v>43</v>
      </c>
      <c r="H5" s="12" t="s">
        <v>44</v>
      </c>
      <c r="I5" s="12" t="s">
        <v>45</v>
      </c>
      <c r="J5" s="23">
        <v>43762</v>
      </c>
      <c r="K5" s="14" t="s">
        <v>46</v>
      </c>
      <c r="L5" s="14" t="s">
        <v>47</v>
      </c>
      <c r="M5" s="14" t="s">
        <v>26</v>
      </c>
      <c r="N5" s="14" t="s">
        <v>27</v>
      </c>
      <c r="O5" s="14" t="s">
        <v>38</v>
      </c>
      <c r="P5" s="14" t="s">
        <v>39</v>
      </c>
      <c r="Q5" s="14"/>
    </row>
    <row r="6" ht="54" spans="1:17">
      <c r="A6" s="12" t="s">
        <v>48</v>
      </c>
      <c r="B6" s="13">
        <f>B5+1</f>
        <v>4</v>
      </c>
      <c r="C6" s="12" t="s">
        <v>49</v>
      </c>
      <c r="D6" s="12" t="s">
        <v>50</v>
      </c>
      <c r="E6" s="12" t="s">
        <v>49</v>
      </c>
      <c r="F6" s="12" t="s">
        <v>50</v>
      </c>
      <c r="G6" s="12" t="s">
        <v>51</v>
      </c>
      <c r="H6" s="15" t="s">
        <v>52</v>
      </c>
      <c r="I6" s="15" t="s">
        <v>53</v>
      </c>
      <c r="J6" s="24">
        <v>43673</v>
      </c>
      <c r="K6" s="15" t="s">
        <v>54</v>
      </c>
      <c r="L6" s="12" t="s">
        <v>55</v>
      </c>
      <c r="M6" s="14" t="s">
        <v>26</v>
      </c>
      <c r="N6" s="14" t="s">
        <v>27</v>
      </c>
      <c r="O6" s="14" t="s">
        <v>56</v>
      </c>
      <c r="P6" s="12" t="s">
        <v>29</v>
      </c>
      <c r="Q6" s="14"/>
    </row>
    <row r="7" ht="105" customHeight="1" spans="1:17">
      <c r="A7" s="16" t="s">
        <v>57</v>
      </c>
      <c r="B7" s="13">
        <f t="shared" ref="B7:B14" si="0">B6+1</f>
        <v>5</v>
      </c>
      <c r="C7" s="16" t="s">
        <v>58</v>
      </c>
      <c r="D7" s="16" t="s">
        <v>59</v>
      </c>
      <c r="E7" s="16" t="s">
        <v>60</v>
      </c>
      <c r="F7" s="16" t="s">
        <v>61</v>
      </c>
      <c r="G7" s="16" t="s">
        <v>62</v>
      </c>
      <c r="H7" s="16" t="s">
        <v>63</v>
      </c>
      <c r="I7" s="16" t="s">
        <v>19</v>
      </c>
      <c r="J7" s="25">
        <v>43501</v>
      </c>
      <c r="K7" s="26" t="s">
        <v>64</v>
      </c>
      <c r="L7" s="16" t="s">
        <v>65</v>
      </c>
      <c r="M7" s="14" t="s">
        <v>26</v>
      </c>
      <c r="N7" s="14" t="s">
        <v>27</v>
      </c>
      <c r="O7" s="14" t="s">
        <v>66</v>
      </c>
      <c r="P7" s="16" t="s">
        <v>39</v>
      </c>
      <c r="Q7" s="14" t="s">
        <v>67</v>
      </c>
    </row>
    <row r="8" ht="53" customHeight="1" spans="1:17">
      <c r="A8" s="16" t="s">
        <v>68</v>
      </c>
      <c r="B8" s="13">
        <f t="shared" si="0"/>
        <v>6</v>
      </c>
      <c r="C8" s="16" t="s">
        <v>69</v>
      </c>
      <c r="D8" s="16" t="s">
        <v>70</v>
      </c>
      <c r="E8" s="16" t="s">
        <v>71</v>
      </c>
      <c r="F8" s="16" t="s">
        <v>72</v>
      </c>
      <c r="G8" s="16" t="s">
        <v>73</v>
      </c>
      <c r="H8" s="16" t="s">
        <v>74</v>
      </c>
      <c r="I8" s="16" t="s">
        <v>75</v>
      </c>
      <c r="J8" s="25">
        <v>43723</v>
      </c>
      <c r="K8" s="16" t="s">
        <v>76</v>
      </c>
      <c r="L8" s="16" t="s">
        <v>77</v>
      </c>
      <c r="M8" s="14" t="s">
        <v>26</v>
      </c>
      <c r="N8" s="14" t="s">
        <v>27</v>
      </c>
      <c r="O8" s="14" t="s">
        <v>66</v>
      </c>
      <c r="P8" s="16" t="s">
        <v>78</v>
      </c>
      <c r="Q8" s="14"/>
    </row>
    <row r="9" ht="67.5" spans="1:17">
      <c r="A9" s="12" t="s">
        <v>79</v>
      </c>
      <c r="B9" s="13">
        <f t="shared" si="0"/>
        <v>7</v>
      </c>
      <c r="C9" s="12" t="s">
        <v>19</v>
      </c>
      <c r="D9" s="12" t="s">
        <v>19</v>
      </c>
      <c r="E9" s="12" t="s">
        <v>80</v>
      </c>
      <c r="F9" s="12" t="s">
        <v>81</v>
      </c>
      <c r="G9" s="12" t="s">
        <v>82</v>
      </c>
      <c r="H9" s="12" t="s">
        <v>83</v>
      </c>
      <c r="I9" s="13" t="s">
        <v>19</v>
      </c>
      <c r="J9" s="22" t="s">
        <v>19</v>
      </c>
      <c r="K9" s="13" t="s">
        <v>84</v>
      </c>
      <c r="L9" s="12" t="s">
        <v>25</v>
      </c>
      <c r="M9" s="14" t="s">
        <v>26</v>
      </c>
      <c r="N9" s="14" t="s">
        <v>27</v>
      </c>
      <c r="O9" s="14" t="s">
        <v>28</v>
      </c>
      <c r="P9" s="12" t="s">
        <v>85</v>
      </c>
      <c r="Q9" s="14"/>
    </row>
    <row r="10" ht="54" spans="1:17">
      <c r="A10" s="12" t="s">
        <v>86</v>
      </c>
      <c r="B10" s="13">
        <f t="shared" si="0"/>
        <v>8</v>
      </c>
      <c r="C10" s="12" t="s">
        <v>19</v>
      </c>
      <c r="D10" s="12" t="s">
        <v>19</v>
      </c>
      <c r="E10" s="12" t="s">
        <v>87</v>
      </c>
      <c r="F10" s="12" t="s">
        <v>88</v>
      </c>
      <c r="G10" s="12" t="s">
        <v>89</v>
      </c>
      <c r="H10" s="12" t="s">
        <v>23</v>
      </c>
      <c r="I10" s="13" t="s">
        <v>19</v>
      </c>
      <c r="J10" s="22" t="s">
        <v>19</v>
      </c>
      <c r="K10" s="13" t="s">
        <v>90</v>
      </c>
      <c r="L10" s="12" t="s">
        <v>25</v>
      </c>
      <c r="M10" s="14" t="s">
        <v>26</v>
      </c>
      <c r="N10" s="14" t="s">
        <v>27</v>
      </c>
      <c r="O10" s="14" t="s">
        <v>28</v>
      </c>
      <c r="P10" s="12" t="s">
        <v>85</v>
      </c>
      <c r="Q10" s="14"/>
    </row>
    <row r="11" ht="67.5" spans="1:17">
      <c r="A11" s="12" t="s">
        <v>91</v>
      </c>
      <c r="B11" s="13">
        <f t="shared" si="0"/>
        <v>9</v>
      </c>
      <c r="C11" s="12" t="s">
        <v>19</v>
      </c>
      <c r="D11" s="12" t="s">
        <v>19</v>
      </c>
      <c r="E11" s="12" t="s">
        <v>92</v>
      </c>
      <c r="F11" s="12" t="s">
        <v>93</v>
      </c>
      <c r="G11" s="12" t="s">
        <v>94</v>
      </c>
      <c r="H11" s="12" t="s">
        <v>23</v>
      </c>
      <c r="I11" s="13" t="s">
        <v>19</v>
      </c>
      <c r="J11" s="22" t="s">
        <v>19</v>
      </c>
      <c r="K11" s="13" t="s">
        <v>95</v>
      </c>
      <c r="L11" s="12" t="s">
        <v>25</v>
      </c>
      <c r="M11" s="14" t="s">
        <v>26</v>
      </c>
      <c r="N11" s="14" t="s">
        <v>27</v>
      </c>
      <c r="O11" s="14" t="s">
        <v>28</v>
      </c>
      <c r="P11" s="12" t="s">
        <v>96</v>
      </c>
      <c r="Q11" s="14"/>
    </row>
    <row r="12" ht="67.5" spans="1:17">
      <c r="A12" s="12" t="s">
        <v>97</v>
      </c>
      <c r="B12" s="13">
        <f t="shared" si="0"/>
        <v>10</v>
      </c>
      <c r="C12" s="12" t="s">
        <v>19</v>
      </c>
      <c r="D12" s="12" t="s">
        <v>19</v>
      </c>
      <c r="E12" s="12" t="s">
        <v>98</v>
      </c>
      <c r="F12" s="12" t="s">
        <v>99</v>
      </c>
      <c r="G12" s="12" t="s">
        <v>100</v>
      </c>
      <c r="H12" s="12" t="s">
        <v>19</v>
      </c>
      <c r="I12" s="13" t="s">
        <v>19</v>
      </c>
      <c r="J12" s="22" t="s">
        <v>19</v>
      </c>
      <c r="K12" s="13" t="s">
        <v>101</v>
      </c>
      <c r="L12" s="12" t="s">
        <v>25</v>
      </c>
      <c r="M12" s="14" t="s">
        <v>26</v>
      </c>
      <c r="N12" s="14" t="s">
        <v>27</v>
      </c>
      <c r="O12" s="14" t="s">
        <v>28</v>
      </c>
      <c r="P12" s="12" t="s">
        <v>102</v>
      </c>
      <c r="Q12" s="14"/>
    </row>
    <row r="13" ht="81" spans="1:17">
      <c r="A13" s="16" t="s">
        <v>103</v>
      </c>
      <c r="B13" s="16">
        <f t="shared" si="0"/>
        <v>11</v>
      </c>
      <c r="C13" s="16" t="s">
        <v>19</v>
      </c>
      <c r="D13" s="16" t="s">
        <v>19</v>
      </c>
      <c r="E13" s="13" t="s">
        <v>104</v>
      </c>
      <c r="F13" s="13" t="s">
        <v>105</v>
      </c>
      <c r="G13" s="13" t="s">
        <v>106</v>
      </c>
      <c r="H13" s="13" t="s">
        <v>83</v>
      </c>
      <c r="I13" s="12" t="s">
        <v>19</v>
      </c>
      <c r="J13" s="13" t="s">
        <v>19</v>
      </c>
      <c r="K13" s="13" t="s">
        <v>107</v>
      </c>
      <c r="L13" s="13" t="s">
        <v>25</v>
      </c>
      <c r="M13" s="14" t="s">
        <v>26</v>
      </c>
      <c r="N13" s="14" t="s">
        <v>27</v>
      </c>
      <c r="O13" s="14" t="s">
        <v>28</v>
      </c>
      <c r="P13" s="14" t="s">
        <v>102</v>
      </c>
      <c r="Q13" s="14"/>
    </row>
    <row r="14" s="3" customFormat="1" ht="64" customHeight="1" spans="1:17">
      <c r="A14" s="14" t="s">
        <v>108</v>
      </c>
      <c r="B14" s="13">
        <f t="shared" si="0"/>
        <v>12</v>
      </c>
      <c r="C14" s="12" t="s">
        <v>109</v>
      </c>
      <c r="D14" s="12" t="s">
        <v>110</v>
      </c>
      <c r="E14" s="12" t="s">
        <v>111</v>
      </c>
      <c r="F14" s="12" t="s">
        <v>112</v>
      </c>
      <c r="G14" s="12" t="s">
        <v>113</v>
      </c>
      <c r="H14" s="12" t="s">
        <v>114</v>
      </c>
      <c r="I14" s="12" t="s">
        <v>115</v>
      </c>
      <c r="J14" s="23">
        <v>43307</v>
      </c>
      <c r="K14" s="12" t="s">
        <v>116</v>
      </c>
      <c r="L14" s="14" t="s">
        <v>117</v>
      </c>
      <c r="M14" s="14" t="s">
        <v>26</v>
      </c>
      <c r="N14" s="14" t="s">
        <v>27</v>
      </c>
      <c r="O14" s="14" t="s">
        <v>38</v>
      </c>
      <c r="P14" s="14" t="s">
        <v>39</v>
      </c>
      <c r="Q14" s="14"/>
    </row>
  </sheetData>
  <sheetProtection password="CA07" sheet="1" objects="1"/>
  <autoFilter ref="A2:Q14">
    <extLst/>
  </autoFilter>
  <mergeCells count="1">
    <mergeCell ref="B1:Q1"/>
  </mergeCells>
  <conditionalFormatting sqref="A3">
    <cfRule type="duplicateValues" dxfId="0" priority="2"/>
  </conditionalFormatting>
  <conditionalFormatting sqref="A6">
    <cfRule type="duplicateValues" dxfId="0" priority="7"/>
  </conditionalFormatting>
  <conditionalFormatting sqref="A9">
    <cfRule type="duplicateValues" dxfId="0" priority="6"/>
  </conditionalFormatting>
  <conditionalFormatting sqref="A10">
    <cfRule type="duplicateValues" dxfId="0" priority="5"/>
  </conditionalFormatting>
  <conditionalFormatting sqref="A11">
    <cfRule type="duplicateValues" dxfId="0" priority="4"/>
  </conditionalFormatting>
  <conditionalFormatting sqref="A12">
    <cfRule type="duplicateValues" dxfId="0" priority="3"/>
  </conditionalFormatting>
  <conditionalFormatting sqref="A13">
    <cfRule type="duplicateValues" dxfId="0" priority="1"/>
  </conditionalFormatting>
  <conditionalFormatting sqref="A1:A2">
    <cfRule type="expression" dxfId="1" priority="153" stopIfTrue="1">
      <formula>AND(COUNTIF($A:$A,A1)&gt;1,NOT(ISBLANK(A1)))</formula>
    </cfRule>
  </conditionalFormatting>
  <pageMargins left="0.708661417322835" right="0.708661417322835" top="0.748031496062992" bottom="0.748031496062992" header="0.31496062992126" footer="0.31496062992126"/>
  <pageSetup paperSize="9" orientation="landscape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鹊恋香兰</cp:lastModifiedBy>
  <dcterms:created xsi:type="dcterms:W3CDTF">2006-09-16T00:00:00Z</dcterms:created>
  <dcterms:modified xsi:type="dcterms:W3CDTF">2020-03-31T09:36:43Z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