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<sst xmlns="http://schemas.openxmlformats.org/spreadsheetml/2006/main" count="443" uniqueCount="329">
  <si>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</si>
  <si>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</si>
  <si>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</si>
  <si>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</si>
  <si>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</si>
  <si>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</si>
  <si>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</si>
  <si>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</si>
  <si>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</si>
  <si>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</si>
  <si>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</si>
  <si>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</si>
  <si>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</si>
  <si>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</si>
  <si>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</si>
  <si>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</si>
  <si>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</si>
  <si>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</si>
  <si>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</si>
  <si>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</si>
  <si>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</si>
  <si>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</si>
  <si>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</si>
  <si>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</si>
  <si>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</si>
  <si>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</si>
  <si>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</si>
  <si>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</si>
  <si>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</si>
  <si>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</si>
  <si>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</si>
  <si>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</si>
  <si>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</si>
  <si>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</si>
  <si>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</si>
  <si>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</si>
  <si>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</si>
  <si>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</si>
  <si>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</si>
  <si>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</si>
  <si>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</si>
  <si>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</si>
  <si>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</si>
  <si>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</si>
  <si>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</si>
  <si>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</si>
  <si>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</si>
  <si>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</si>
  <si>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</si>
  <si>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</si>
  <si>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</si>
  <si>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</si>
  <si>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</si>
  <si>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</si>
  <si>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</si>
  <si>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</si>
  <si>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</si>
  <si>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</si>
  <si>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</si>
  <si>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</si>
  <si>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</si>
  <si>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</si>
  <si>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</si>
  <si>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</si>
  <si>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</si>
  <si>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</si>
  <si>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</si>
  <si>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</si>
  <si>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</si>
  <si>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</si>
  <si>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</si>
  <si>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</si>
  <si>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</si>
  <si>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</si>
  <si>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</si>
  <si>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</si>
  <si>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</si>
  <si>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</si>
  <si>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</si>
  <si>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</si>
  <si>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</si>
  <si>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</si>
  <si>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</si>
  <si>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</si>
  <si>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</si>
  <si>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</si>
  <si>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</si>
  <si>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</si>
  <si>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</si>
  <si>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</si>
  <si>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</si>
  <si>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</si>
  <si>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</si>
  <si>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</si>
  <si>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</si>
  <si>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</si>
  <si>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</si>
  <si>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</si>
  <si>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</si>
  <si>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</si>
  <si>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</si>
  <si>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</si>
  <si>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</si>
  <si>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</si>
  <si>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</si>
  <si>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</si>
  <si>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</si>
  <si>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</si>
  <si>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</si>
  <si>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</si>
  <si>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</si>
  <si>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</si>
  <si>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</si>
  <si>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</si>
  <si>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</si>
  <si>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</si>
  <si>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</si>
  <si>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</si>
  <si>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</si>
  <si>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</si>
  <si>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</si>
  <si>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</si>
  <si>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</si>
  <si>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</si>
  <si>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</si>
  <si>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</si>
  <si>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</si>
  <si>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</si>
  <si>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</si>
  <si>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</si>
  <si>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</si>
  <si>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</si>
  <si>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</si>
  <si>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</si>
  <si>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</si>
  <si>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</si>
  <si>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</si>
  <si>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</si>
  <si>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</si>
  <si>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</si>
  <si>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</si>
  <si>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</si>
  <si>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</si>
  <si>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</si>
  <si>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</si>
  <si>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</si>
  <si>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</si>
  <si>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</si>
  <si>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</si>
  <si>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</si>
  <si>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</si>
  <si>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</si>
  <si>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</si>
  <si>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</si>
  <si>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</si>
  <si>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</si>
  <si>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</si>
  <si>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</si>
  <si>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</si>
  <si>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</si>
  <si>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</si>
  <si>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</si>
  <si>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</si>
  <si>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</si>
  <si>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</si>
  <si>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</si>
  <si>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</si>
  <si>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</si>
  <si>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</si>
  <si>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</si>
  <si>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</si>
  <si>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</si>
  <si>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</si>
  <si>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</si>
  <si>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</si>
  <si>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</si>
  <si>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</si>
  <si>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</si>
  <si>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</si>
  <si>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</si>
  <si>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</si>
  <si>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</si>
  <si>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</si>
  <si>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</si>
  <si>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</si>
  <si>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</si>
  <si>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</si>
  <si>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</si>
  <si>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</si>
  <si>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</si>
  <si>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</si>
  <si>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</si>
  <si>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</si>
  <si>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</si>
  <si>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</si>
  <si>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</si>
  <si>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</si>
  <si>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</si>
  <si>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</si>
  <si>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</si>
  <si>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</si>
  <si>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</si>
  <si>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</si>
  <si>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</si>
  <si>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</si>
  <si>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</si>
  <si>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</si>
  <si>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</si>
  <si>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</si>
  <si>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</si>
  <si>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</si>
  <si>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</si>
  <si>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</si>
  <si>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</si>
  <si>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</si>
  <si>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</si>
  <si>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</si>
  <si>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</si>
  <si>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</si>
  <si>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</si>
  <si>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</si>
  <si>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</si>
  <si>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</si>
  <si>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</si>
  <si>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</si>
  <si>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</si>
  <si>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</si>
  <si>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</si>
  <si>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</si>
  <si>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</si>
  <si>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</si>
  <si>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</si>
  <si>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</si>
  <si>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</si>
  <si>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</si>
  <si>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</si>
  <si>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</si>
  <si>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</si>
  <si>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</si>
  <si>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</si>
  <si>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</si>
  <si>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</si>
  <si>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</si>
  <si>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</si>
  <si>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</si>
  <si>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</si>
  <si>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</si>
  <si>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</si>
  <si>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</si>
  <si>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</si>
  <si>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</si>
  <si>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</si>
  <si>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</si>
  <si>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</si>
  <si>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</si>
  <si>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</si>
  <si>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</si>
  <si>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</si>
  <si>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</si>
  <si>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</si>
  <si>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</si>
  <si>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</si>
  <si>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</si>
  <si>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</si>
  <si>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</si>
  <si>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</si>
  <si>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</si>
  <si>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</si>
  <si>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</si>
  <si>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</si>
  <si>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</si>
  <si>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</si>
  <si>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</si>
  <si>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</si>
  <si>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</si>
  <si>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</si>
  <si>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</si>
  <si>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附件13</t>
  </si>
  <si>
    <t>水果制品监督抽检合格产品信息</t>
  </si>
  <si>
    <t>本次抽检的水果制品包括果酱。  
果酱抽检依据是GB 2760-2014《食品安全国家标准 食品添加剂使用标准》、GB 2762-2017 《食品安全国家标准 食品中污染物限量》。
果酱抽检项目包括：苯甲酸及其钠盐（以苯甲酸计）、脱氢乙酸及其钠盐（以脱氢乙酸计）、糖精钠（以糖精计）、甜蜜素（以环己基氨基磺酸计）、防腐剂混合使用时各自用量占其最大使用量的比例之和、菌落总数、大肠菌群、霉菌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</si>
  <si>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</si>
  <si>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</si>
  <si>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</si>
  <si>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</si>
  <si>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</si>
  <si>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</si>
  <si>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</si>
  <si>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</si>
  <si>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</si>
  <si>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DC20371000910336929</t>
  </si>
  <si>
    <t>1</t>
  </si>
  <si>
    <t>河北雅客食品有限公司</t>
  </si>
  <si>
    <t>河北徐水经济开发区</t>
  </si>
  <si>
    <t>威海振华商厦有限公司</t>
  </si>
  <si>
    <t>山东</t>
  </si>
  <si>
    <t>今明后草莓果酱</t>
  </si>
  <si>
    <t>170克/瓶</t>
  </si>
  <si>
    <t>2019-12-20</t>
  </si>
  <si>
    <t>水果制品</t>
  </si>
  <si>
    <t>DC20371000910337088</t>
  </si>
  <si>
    <t>2</t>
  </si>
  <si>
    <t>北京丘比食品有限公司</t>
  </si>
  <si>
    <t>北京市怀柔区雁栖工业开发区雁栖北一街3号</t>
  </si>
  <si>
    <t>家家悦集团股份有限公司文登龙珠康城店</t>
  </si>
  <si>
    <t>草莓果酱</t>
  </si>
  <si>
    <t>170g/瓶</t>
  </si>
  <si>
    <t>2020-08-18</t>
  </si>
  <si>
    <t>DC20371000910337032</t>
  </si>
  <si>
    <t>3</t>
  </si>
  <si>
    <t>北京丘北食品有限公司</t>
  </si>
  <si>
    <t>家家悦集团股份有限公司乳山香榭丽中心广场店</t>
  </si>
  <si>
    <t>240g／瓶</t>
  </si>
  <si>
    <t>2020-05-28</t>
  </si>
  <si>
    <t>DC20371000410747210</t>
  </si>
  <si>
    <t>4</t>
  </si>
  <si>
    <t>莱阳海特尔食品有限公司(英资)</t>
  </si>
  <si>
    <t>山东省莱阳市马山路11号</t>
  </si>
  <si>
    <t>威海广联食品添加剂有限公司</t>
  </si>
  <si>
    <t>芒果果粒果酱</t>
  </si>
  <si>
    <t>1010g/袋</t>
  </si>
  <si>
    <t>2020-04-21</t>
  </si>
  <si>
    <t>DC20371000410747209</t>
  </si>
  <si>
    <t>5</t>
  </si>
  <si>
    <t>威海紫光圣果科技股份有限公司</t>
  </si>
  <si>
    <t>威海市东安路-179-1号、威海市东安路-179-2号</t>
  </si>
  <si>
    <t>威海紫光酒业销售有限公司</t>
  </si>
  <si>
    <t>无花果果酱</t>
  </si>
  <si>
    <t>300g(30g/袋×10袋)/盒</t>
  </si>
  <si>
    <t>2020-05-27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</si>
</sst>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2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5" applyFont="1" applyFill="1" applyBorder="1" applyAlignment="1">
      <alignment horizontal="center" vertical="center" wrapText="1"/>
    </xf>
    <xf numFmtId="14" fontId="7" fillId="3" borderId="1" xfId="55" applyNumberFormat="1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4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14" fontId="7" fillId="3" borderId="8" xfId="5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14" fontId="7" fillId="3" borderId="2" xfId="55" applyNumberFormat="1" applyFont="1" applyFill="1" applyBorder="1" applyAlignment="1">
      <alignment horizontal="center" vertical="center" wrapText="1"/>
    </xf>
    <xf numFmtId="10" fontId="7" fillId="3" borderId="2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7" fillId="2" borderId="1" xfId="55" applyNumberFormat="1" applyFont="1" applyFill="1" applyBorder="1" applyAlignment="1">
      <alignment horizontal="center" vertical="center" wrapText="1"/>
    </xf>
    <xf numFmtId="14" fontId="7" fillId="3" borderId="6" xfId="55" applyNumberFormat="1" applyFont="1" applyFill="1" applyBorder="1" applyAlignment="1">
      <alignment horizontal="center" vertical="center" wrapText="1"/>
    </xf>
    <xf numFmtId="10" fontId="7" fillId="3" borderId="6" xfId="55" applyNumberFormat="1" applyFont="1" applyFill="1" applyBorder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0" fontId="7" fillId="2" borderId="2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7" fillId="2" borderId="6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10" fontId="7" fillId="0" borderId="8" xfId="55" applyNumberFormat="1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10" fontId="7" fillId="0" borderId="1" xfId="55" applyNumberFormat="1" applyFont="1" applyFill="1" applyBorder="1" applyAlignment="1">
      <alignment horizontal="center" vertical="center" wrapText="1"/>
    </xf>
    <xf numFmtId="10" fontId="7" fillId="3" borderId="1" xfId="55" applyNumberFormat="1" applyFont="1" applyFill="1" applyBorder="1" applyAlignment="1">
      <alignment horizontal="center" vertical="center" wrapText="1"/>
    </xf>
    <xf numFmtId="10" fontId="7" fillId="3" borderId="4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10" fontId="7" fillId="3" borderId="8" xfId="55" applyNumberFormat="1" applyFont="1" applyFill="1" applyBorder="1" applyAlignment="1">
      <alignment horizontal="center" vertical="center" wrapText="1"/>
    </xf>
    <xf numFmtId="0" fontId="7" fillId="3" borderId="8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0" fontId="7" fillId="3" borderId="2" xfId="55" applyNumberFormat="1" applyFont="1" applyFill="1" applyBorder="1" applyAlignment="1">
      <alignment horizontal="center" vertical="center" wrapText="1"/>
    </xf>
    <xf numFmtId="0" fontId="7" fillId="3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7" fillId="2" borderId="6" xfId="55" applyNumberFormat="1" applyFont="1" applyFill="1" applyBorder="1" applyAlignment="1">
      <alignment horizontal="center" vertical="center" wrapText="1"/>
    </xf>
    <xf numFmtId="176" fontId="7" fillId="2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7" fillId="2" borderId="7" xfId="55" applyNumberFormat="1" applyFont="1" applyFill="1" applyBorder="1" applyAlignment="1">
      <alignment horizontal="center" vertical="center" wrapText="1"/>
    </xf>
    <xf numFmtId="176" fontId="7" fillId="0" borderId="8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176" fontId="7" fillId="3" borderId="1" xfId="55" applyNumberFormat="1" applyFont="1" applyFill="1" applyBorder="1" applyAlignment="1">
      <alignment horizontal="center" vertical="center" wrapText="1"/>
    </xf>
    <xf numFmtId="176" fontId="7" fillId="3" borderId="4" xfId="55" applyNumberFormat="1" applyFont="1" applyFill="1" applyBorder="1" applyAlignment="1">
      <alignment horizontal="center" vertical="center" wrapText="1"/>
    </xf>
    <xf numFmtId="9" fontId="7" fillId="2" borderId="8" xfId="5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5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5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9" customWidth="1"/>
    <col min="2" max="2" width="7.5" style="19" customWidth="1"/>
    <col min="3" max="3" width="10.5" style="19" customWidth="1"/>
    <col min="4" max="4" width="13.875" style="19" customWidth="1"/>
    <col min="5" max="5" width="9.75" style="19" customWidth="1"/>
    <col min="6" max="6" width="7.625" style="19" customWidth="1"/>
    <col min="7" max="7" width="6.25" style="20" customWidth="1"/>
    <col min="8" max="8" width="11.125" style="20" customWidth="1"/>
    <col min="9" max="9" width="17" style="20" customWidth="1"/>
    <col min="10" max="10" width="9.125" style="20" customWidth="1"/>
    <col min="11" max="11" width="8.375" style="20" customWidth="1"/>
    <col min="12" max="12" width="9" style="21" customWidth="1"/>
    <col min="13" max="13" width="8.25" style="20" customWidth="1"/>
    <col min="14" max="14" width="11.375" style="20" customWidth="1"/>
    <col min="15" max="15" width="9" style="20"/>
    <col min="16" max="16" width="8.25" style="20" customWidth="1"/>
    <col min="17" max="17" width="8.375" style="20" customWidth="1"/>
    <col min="18" max="18" width="9" style="21" customWidth="1"/>
    <col min="19" max="19" width="9.75" style="21" customWidth="1"/>
    <col min="20" max="20" width="22.25" style="20" customWidth="1"/>
    <col min="21" max="21" width="8.25" style="20" customWidth="1"/>
    <col min="22" max="22" width="7.625" style="20" customWidth="1"/>
    <col min="23" max="23" width="7.5" style="20" customWidth="1"/>
    <col min="24" max="24" width="13.875" style="20" customWidth="1"/>
    <col min="25" max="265" width="9" style="20"/>
    <col min="266" max="16384" width="9" style="19"/>
  </cols>
  <sheetData>
    <row r="1" spans="1:25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55" t="s">
        <v>8</v>
      </c>
      <c r="J1" s="56" t="s">
        <v>9</v>
      </c>
      <c r="K1" s="57" t="s">
        <v>10</v>
      </c>
      <c r="L1" s="58" t="s">
        <v>11</v>
      </c>
      <c r="M1" s="22" t="s">
        <v>12</v>
      </c>
      <c r="N1" s="22"/>
      <c r="O1" s="22"/>
      <c r="P1" s="22"/>
      <c r="Q1" s="22" t="s">
        <v>13</v>
      </c>
      <c r="R1" s="58" t="s">
        <v>14</v>
      </c>
      <c r="S1" s="58" t="s">
        <v>15</v>
      </c>
      <c r="T1" s="111" t="s">
        <v>16</v>
      </c>
      <c r="U1" s="22" t="s">
        <v>17</v>
      </c>
      <c r="V1" s="22" t="s">
        <v>18</v>
      </c>
      <c r="W1" s="22" t="s">
        <v>19</v>
      </c>
      <c r="X1" s="22" t="s">
        <v>20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</row>
    <row r="2" s="12" customFormat="1" ht="56.25" spans="1:265">
      <c r="A2" s="22"/>
      <c r="B2" s="22"/>
      <c r="C2" s="22"/>
      <c r="D2" s="22"/>
      <c r="E2" s="22"/>
      <c r="F2" s="22"/>
      <c r="G2" s="22"/>
      <c r="H2" s="23"/>
      <c r="I2" s="59"/>
      <c r="J2" s="60"/>
      <c r="K2" s="57"/>
      <c r="L2" s="58"/>
      <c r="M2" s="61" t="s">
        <v>21</v>
      </c>
      <c r="N2" s="61" t="s">
        <v>22</v>
      </c>
      <c r="O2" s="61" t="s">
        <v>23</v>
      </c>
      <c r="P2" s="62" t="s">
        <v>24</v>
      </c>
      <c r="Q2" s="22"/>
      <c r="R2" s="58"/>
      <c r="S2" s="58"/>
      <c r="T2" s="112"/>
      <c r="U2" s="22"/>
      <c r="V2" s="22"/>
      <c r="W2" s="22"/>
      <c r="X2" s="22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7"/>
      <c r="IW2" s="137"/>
      <c r="IX2" s="137"/>
      <c r="IY2" s="137"/>
      <c r="IZ2" s="137"/>
      <c r="JA2" s="137"/>
      <c r="JB2" s="137"/>
      <c r="JC2" s="137"/>
      <c r="JD2" s="137"/>
      <c r="JE2" s="137"/>
    </row>
    <row r="3" s="13" customFormat="1" ht="33.75" spans="1:265">
      <c r="A3" s="24">
        <v>1</v>
      </c>
      <c r="B3" s="25" t="s">
        <v>25</v>
      </c>
      <c r="C3" s="26" t="s">
        <v>26</v>
      </c>
      <c r="D3" s="25" t="s">
        <v>27</v>
      </c>
      <c r="E3" s="25" t="s">
        <v>28</v>
      </c>
      <c r="F3" s="25">
        <v>151</v>
      </c>
      <c r="G3" s="25">
        <v>0</v>
      </c>
      <c r="H3" s="25" t="s">
        <v>29</v>
      </c>
      <c r="I3" s="25" t="s">
        <v>30</v>
      </c>
      <c r="J3" s="63">
        <v>0.542</v>
      </c>
      <c r="K3" s="25">
        <v>0</v>
      </c>
      <c r="L3" s="64">
        <v>0</v>
      </c>
      <c r="M3" s="25">
        <v>0</v>
      </c>
      <c r="N3" s="25">
        <v>0</v>
      </c>
      <c r="O3" s="25" t="s">
        <v>31</v>
      </c>
      <c r="P3" s="25">
        <v>0</v>
      </c>
      <c r="Q3" s="25">
        <v>0</v>
      </c>
      <c r="R3" s="64">
        <v>0</v>
      </c>
      <c r="S3" s="64">
        <v>0</v>
      </c>
      <c r="T3" s="25" t="s">
        <v>32</v>
      </c>
      <c r="U3" s="25">
        <v>0</v>
      </c>
      <c r="V3" s="25">
        <v>0</v>
      </c>
      <c r="W3" s="113">
        <v>0</v>
      </c>
      <c r="X3" s="26" t="s">
        <v>33</v>
      </c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8"/>
      <c r="IW3" s="138"/>
      <c r="IX3" s="138"/>
      <c r="IY3" s="138"/>
      <c r="IZ3" s="138"/>
      <c r="JA3" s="138"/>
      <c r="JB3" s="138"/>
      <c r="JC3" s="138"/>
      <c r="JD3" s="138"/>
      <c r="JE3" s="138"/>
    </row>
    <row r="4" s="13" customFormat="1" ht="34.5" spans="1:265">
      <c r="A4" s="27"/>
      <c r="B4" s="28"/>
      <c r="C4" s="29"/>
      <c r="D4" s="28" t="s">
        <v>27</v>
      </c>
      <c r="E4" s="28" t="s">
        <v>34</v>
      </c>
      <c r="F4" s="28">
        <v>60</v>
      </c>
      <c r="G4" s="28">
        <v>4</v>
      </c>
      <c r="H4" s="28" t="s">
        <v>35</v>
      </c>
      <c r="I4" s="28" t="s">
        <v>36</v>
      </c>
      <c r="J4" s="65">
        <v>0.542</v>
      </c>
      <c r="K4" s="28">
        <v>0</v>
      </c>
      <c r="L4" s="66"/>
      <c r="M4" s="28">
        <v>0</v>
      </c>
      <c r="N4" s="28">
        <v>0</v>
      </c>
      <c r="O4" s="28" t="s">
        <v>31</v>
      </c>
      <c r="P4" s="28">
        <v>0</v>
      </c>
      <c r="Q4" s="28">
        <v>0</v>
      </c>
      <c r="R4" s="66"/>
      <c r="S4" s="66"/>
      <c r="T4" s="28" t="s">
        <v>32</v>
      </c>
      <c r="U4" s="28">
        <v>0</v>
      </c>
      <c r="V4" s="28">
        <v>0</v>
      </c>
      <c r="W4" s="114">
        <v>0</v>
      </c>
      <c r="X4" s="29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8"/>
      <c r="IW4" s="138"/>
      <c r="IX4" s="138"/>
      <c r="IY4" s="138"/>
      <c r="IZ4" s="138"/>
      <c r="JA4" s="138"/>
      <c r="JB4" s="138"/>
      <c r="JC4" s="138"/>
      <c r="JD4" s="138"/>
      <c r="JE4" s="138"/>
    </row>
    <row r="5" s="14" customFormat="1" ht="33.75" customHeight="1" spans="1:265">
      <c r="A5" s="27">
        <v>1</v>
      </c>
      <c r="B5" s="30" t="s">
        <v>25</v>
      </c>
      <c r="C5" s="30" t="s">
        <v>37</v>
      </c>
      <c r="D5" s="30" t="s">
        <v>38</v>
      </c>
      <c r="E5" s="30" t="s">
        <v>39</v>
      </c>
      <c r="F5" s="30">
        <v>85</v>
      </c>
      <c r="G5" s="30">
        <v>3</v>
      </c>
      <c r="H5" s="30" t="s">
        <v>40</v>
      </c>
      <c r="I5" s="30" t="s">
        <v>41</v>
      </c>
      <c r="J5" s="67">
        <v>0.5</v>
      </c>
      <c r="K5" s="30">
        <v>46376.85</v>
      </c>
      <c r="L5" s="30">
        <f>SUM(K5:K7)</f>
        <v>139398.45</v>
      </c>
      <c r="M5" s="30">
        <v>44250</v>
      </c>
      <c r="N5" s="30" t="s">
        <v>42</v>
      </c>
      <c r="O5" s="30" t="s">
        <v>31</v>
      </c>
      <c r="P5" s="30">
        <v>2126.85</v>
      </c>
      <c r="Q5" s="30">
        <v>46376.85</v>
      </c>
      <c r="R5" s="30">
        <v>130614.45</v>
      </c>
      <c r="S5" s="115">
        <v>1</v>
      </c>
      <c r="T5" s="30" t="s">
        <v>43</v>
      </c>
      <c r="U5" s="30">
        <v>44250</v>
      </c>
      <c r="V5" s="30">
        <v>2126.85</v>
      </c>
      <c r="W5" s="116">
        <v>0</v>
      </c>
      <c r="X5" s="30" t="s">
        <v>44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9"/>
      <c r="IW5" s="139"/>
      <c r="IX5" s="139"/>
      <c r="IY5" s="139"/>
      <c r="IZ5" s="139"/>
      <c r="JA5" s="139"/>
      <c r="JB5" s="139"/>
      <c r="JC5" s="139"/>
      <c r="JD5" s="139"/>
      <c r="JE5" s="139"/>
    </row>
    <row r="6" s="14" customFormat="1" ht="33.75" customHeight="1" spans="1:265">
      <c r="A6" s="27"/>
      <c r="B6" s="31"/>
      <c r="C6" s="31" t="s">
        <v>37</v>
      </c>
      <c r="D6" s="31" t="s">
        <v>38</v>
      </c>
      <c r="E6" s="31" t="s">
        <v>45</v>
      </c>
      <c r="F6" s="31">
        <v>100</v>
      </c>
      <c r="G6" s="31">
        <v>0</v>
      </c>
      <c r="H6" s="31" t="s">
        <v>46</v>
      </c>
      <c r="I6" s="31" t="s">
        <v>47</v>
      </c>
      <c r="J6" s="68">
        <v>0.546</v>
      </c>
      <c r="K6" s="31">
        <v>84237.6</v>
      </c>
      <c r="L6" s="31"/>
      <c r="M6" s="31">
        <v>77030</v>
      </c>
      <c r="N6" s="31" t="s">
        <v>48</v>
      </c>
      <c r="O6" s="31" t="s">
        <v>31</v>
      </c>
      <c r="P6" s="31">
        <v>7807.60000000001</v>
      </c>
      <c r="Q6" s="31">
        <v>84237.6</v>
      </c>
      <c r="R6" s="31"/>
      <c r="S6" s="31"/>
      <c r="T6" s="31" t="s">
        <v>49</v>
      </c>
      <c r="U6" s="31">
        <v>76430</v>
      </c>
      <c r="V6" s="31">
        <v>7807.60000000001</v>
      </c>
      <c r="W6" s="117">
        <v>0</v>
      </c>
      <c r="X6" s="31" t="s">
        <v>50</v>
      </c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9"/>
      <c r="IW6" s="139"/>
      <c r="IX6" s="139"/>
      <c r="IY6" s="139"/>
      <c r="IZ6" s="139"/>
      <c r="JA6" s="139"/>
      <c r="JB6" s="139"/>
      <c r="JC6" s="139"/>
      <c r="JD6" s="139"/>
      <c r="JE6" s="139"/>
    </row>
    <row r="7" s="14" customFormat="1" ht="33.75" customHeight="1" spans="1:265">
      <c r="A7" s="30"/>
      <c r="B7" s="32"/>
      <c r="C7" s="32" t="s">
        <v>51</v>
      </c>
      <c r="D7" s="32" t="s">
        <v>52</v>
      </c>
      <c r="E7" s="32" t="s">
        <v>53</v>
      </c>
      <c r="F7" s="32">
        <v>60</v>
      </c>
      <c r="G7" s="32">
        <v>0</v>
      </c>
      <c r="H7" s="32" t="s">
        <v>54</v>
      </c>
      <c r="I7" s="32" t="s">
        <v>55</v>
      </c>
      <c r="J7" s="69">
        <v>0.542</v>
      </c>
      <c r="K7" s="32">
        <v>8784</v>
      </c>
      <c r="L7" s="32"/>
      <c r="M7" s="32">
        <v>8784</v>
      </c>
      <c r="N7" s="32" t="s">
        <v>56</v>
      </c>
      <c r="O7" s="32" t="s">
        <v>57</v>
      </c>
      <c r="P7" s="32">
        <v>0</v>
      </c>
      <c r="Q7" s="32">
        <v>8784</v>
      </c>
      <c r="R7" s="32"/>
      <c r="S7" s="32"/>
      <c r="T7" s="31" t="s">
        <v>58</v>
      </c>
      <c r="U7" s="32">
        <v>8784</v>
      </c>
      <c r="V7" s="32">
        <v>0</v>
      </c>
      <c r="W7" s="118">
        <v>0</v>
      </c>
      <c r="X7" s="32" t="s">
        <v>59</v>
      </c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9"/>
      <c r="IW7" s="139"/>
      <c r="IX7" s="139"/>
      <c r="IY7" s="139"/>
      <c r="IZ7" s="139"/>
      <c r="JA7" s="139"/>
      <c r="JB7" s="139"/>
      <c r="JC7" s="139"/>
      <c r="JD7" s="139"/>
      <c r="JE7" s="139"/>
    </row>
    <row r="8" s="15" customFormat="1" ht="45" spans="1:265">
      <c r="A8" s="33">
        <v>2</v>
      </c>
      <c r="B8" s="34" t="s">
        <v>38</v>
      </c>
      <c r="C8" s="35" t="s">
        <v>37</v>
      </c>
      <c r="D8" s="35" t="s">
        <v>38</v>
      </c>
      <c r="E8" s="35" t="s">
        <v>60</v>
      </c>
      <c r="F8" s="35">
        <v>200</v>
      </c>
      <c r="G8" s="35">
        <v>4</v>
      </c>
      <c r="H8" s="35" t="s">
        <v>61</v>
      </c>
      <c r="I8" s="35" t="s">
        <v>62</v>
      </c>
      <c r="J8" s="70">
        <v>0.558</v>
      </c>
      <c r="K8" s="35">
        <v>180101.14</v>
      </c>
      <c r="L8" s="71">
        <f>SUM(K8:K12)</f>
        <v>775104.38</v>
      </c>
      <c r="M8" s="35">
        <v>179650</v>
      </c>
      <c r="N8" s="35" t="s">
        <v>63</v>
      </c>
      <c r="O8" s="35" t="s">
        <v>31</v>
      </c>
      <c r="P8" s="35">
        <v>451.140000000014</v>
      </c>
      <c r="Q8" s="35">
        <v>180101.14</v>
      </c>
      <c r="R8" s="71">
        <f>SUM(Q8:Q12)</f>
        <v>454668.1</v>
      </c>
      <c r="S8" s="119">
        <v>0.59</v>
      </c>
      <c r="T8" s="35" t="s">
        <v>64</v>
      </c>
      <c r="U8" s="35">
        <v>175450</v>
      </c>
      <c r="V8" s="35">
        <v>4651.14000000001</v>
      </c>
      <c r="W8" s="120">
        <v>0</v>
      </c>
      <c r="X8" s="35" t="s">
        <v>65</v>
      </c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6"/>
      <c r="IW8" s="136"/>
      <c r="IX8" s="136"/>
      <c r="IY8" s="136"/>
      <c r="IZ8" s="136"/>
      <c r="JA8" s="136"/>
      <c r="JB8" s="136"/>
      <c r="JC8" s="136"/>
      <c r="JD8" s="136"/>
      <c r="JE8" s="136"/>
    </row>
    <row r="9" s="15" customFormat="1" ht="45" spans="1:265">
      <c r="A9" s="36"/>
      <c r="B9" s="36"/>
      <c r="C9" s="37" t="s">
        <v>37</v>
      </c>
      <c r="D9" s="37" t="s">
        <v>38</v>
      </c>
      <c r="E9" s="37" t="s">
        <v>66</v>
      </c>
      <c r="F9" s="37">
        <v>200</v>
      </c>
      <c r="G9" s="37">
        <v>9</v>
      </c>
      <c r="H9" s="37" t="s">
        <v>67</v>
      </c>
      <c r="I9" s="37" t="s">
        <v>68</v>
      </c>
      <c r="J9" s="72">
        <v>0.542</v>
      </c>
      <c r="K9" s="37">
        <v>206358.84</v>
      </c>
      <c r="L9" s="27"/>
      <c r="M9" s="37">
        <v>201620</v>
      </c>
      <c r="N9" s="37" t="s">
        <v>69</v>
      </c>
      <c r="O9" s="37" t="s">
        <v>31</v>
      </c>
      <c r="P9" s="37">
        <v>4738.84</v>
      </c>
      <c r="Q9" s="37">
        <v>206358.84</v>
      </c>
      <c r="R9" s="27"/>
      <c r="S9" s="27"/>
      <c r="T9" s="37" t="s">
        <v>70</v>
      </c>
      <c r="U9" s="37">
        <v>201620</v>
      </c>
      <c r="V9" s="37">
        <v>4738.84</v>
      </c>
      <c r="W9" s="121">
        <v>0</v>
      </c>
      <c r="X9" s="37" t="s">
        <v>71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6"/>
      <c r="IW9" s="136"/>
      <c r="IX9" s="136"/>
      <c r="IY9" s="136"/>
      <c r="IZ9" s="136"/>
      <c r="JA9" s="136"/>
      <c r="JB9" s="136"/>
      <c r="JC9" s="136"/>
      <c r="JD9" s="136"/>
      <c r="JE9" s="136"/>
    </row>
    <row r="10" s="15" customFormat="1" ht="45" spans="1:265">
      <c r="A10" s="36"/>
      <c r="B10" s="36"/>
      <c r="C10" s="37" t="s">
        <v>37</v>
      </c>
      <c r="D10" s="37" t="s">
        <v>38</v>
      </c>
      <c r="E10" s="37" t="s">
        <v>72</v>
      </c>
      <c r="F10" s="37">
        <v>20</v>
      </c>
      <c r="G10" s="37">
        <v>1</v>
      </c>
      <c r="H10" s="37" t="s">
        <v>73</v>
      </c>
      <c r="I10" s="37" t="s">
        <v>74</v>
      </c>
      <c r="J10" s="72">
        <v>0.85</v>
      </c>
      <c r="K10" s="37">
        <v>68208.12</v>
      </c>
      <c r="L10" s="27"/>
      <c r="M10" s="37">
        <v>66000</v>
      </c>
      <c r="N10" s="37" t="s">
        <v>75</v>
      </c>
      <c r="O10" s="37" t="s">
        <v>76</v>
      </c>
      <c r="P10" s="37">
        <v>2208.12</v>
      </c>
      <c r="Q10" s="37">
        <v>68208.12</v>
      </c>
      <c r="R10" s="27"/>
      <c r="S10" s="27"/>
      <c r="T10" s="37" t="s">
        <v>77</v>
      </c>
      <c r="U10" s="37">
        <v>66000</v>
      </c>
      <c r="V10" s="37">
        <v>2208.12</v>
      </c>
      <c r="W10" s="121">
        <v>0</v>
      </c>
      <c r="X10" s="37" t="s">
        <v>78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6"/>
      <c r="IW10" s="136"/>
      <c r="IX10" s="136"/>
      <c r="IY10" s="136"/>
      <c r="IZ10" s="136"/>
      <c r="JA10" s="136"/>
      <c r="JB10" s="136"/>
      <c r="JC10" s="136"/>
      <c r="JD10" s="136"/>
      <c r="JE10" s="136"/>
    </row>
    <row r="11" s="16" customFormat="1" ht="33.75" spans="1:265">
      <c r="A11" s="36"/>
      <c r="B11" s="36"/>
      <c r="C11" s="22" t="s">
        <v>37</v>
      </c>
      <c r="D11" s="22" t="s">
        <v>38</v>
      </c>
      <c r="E11" s="22" t="s">
        <v>79</v>
      </c>
      <c r="F11" s="22">
        <v>60</v>
      </c>
      <c r="G11" s="22">
        <v>0</v>
      </c>
      <c r="H11" s="22" t="s">
        <v>80</v>
      </c>
      <c r="I11" s="22" t="s">
        <v>81</v>
      </c>
      <c r="J11" s="73">
        <v>0.542</v>
      </c>
      <c r="K11" s="22">
        <f>U11+V11</f>
        <v>131538.28</v>
      </c>
      <c r="L11" s="27"/>
      <c r="M11" s="22">
        <v>129275</v>
      </c>
      <c r="N11" s="22"/>
      <c r="O11" s="22" t="s">
        <v>82</v>
      </c>
      <c r="P11" s="22">
        <v>2263.28</v>
      </c>
      <c r="Q11" s="22">
        <v>0</v>
      </c>
      <c r="R11" s="27"/>
      <c r="S11" s="27"/>
      <c r="T11" s="22"/>
      <c r="U11" s="22">
        <v>129275</v>
      </c>
      <c r="V11" s="22">
        <v>2263.28</v>
      </c>
      <c r="W11" s="122">
        <v>0</v>
      </c>
      <c r="X11" s="22" t="s">
        <v>83</v>
      </c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  <c r="IS11" s="135"/>
      <c r="IT11" s="135"/>
      <c r="IU11" s="135"/>
      <c r="IV11" s="140"/>
      <c r="IW11" s="140"/>
      <c r="IX11" s="140"/>
      <c r="IY11" s="140"/>
      <c r="IZ11" s="140"/>
      <c r="JA11" s="140"/>
      <c r="JB11" s="140"/>
      <c r="JC11" s="140"/>
      <c r="JD11" s="140"/>
      <c r="JE11" s="140"/>
    </row>
    <row r="12" s="16" customFormat="1" ht="23.25" spans="1:265">
      <c r="A12" s="38"/>
      <c r="B12" s="39"/>
      <c r="C12" s="40" t="s">
        <v>37</v>
      </c>
      <c r="D12" s="40" t="s">
        <v>38</v>
      </c>
      <c r="E12" s="40" t="s">
        <v>84</v>
      </c>
      <c r="F12" s="40">
        <v>210</v>
      </c>
      <c r="G12" s="40">
        <v>2</v>
      </c>
      <c r="H12" s="40" t="s">
        <v>85</v>
      </c>
      <c r="I12" s="40" t="s">
        <v>86</v>
      </c>
      <c r="J12" s="74">
        <v>0.51</v>
      </c>
      <c r="K12" s="40">
        <f>U12+V12</f>
        <v>188898</v>
      </c>
      <c r="L12" s="75"/>
      <c r="M12" s="40">
        <v>183435</v>
      </c>
      <c r="N12" s="40"/>
      <c r="O12" s="40" t="s">
        <v>82</v>
      </c>
      <c r="P12" s="40">
        <v>5463</v>
      </c>
      <c r="Q12" s="40">
        <v>0</v>
      </c>
      <c r="R12" s="75"/>
      <c r="S12" s="75"/>
      <c r="T12" s="22"/>
      <c r="U12" s="40">
        <v>183435</v>
      </c>
      <c r="V12" s="40">
        <v>5463</v>
      </c>
      <c r="W12" s="123">
        <v>0</v>
      </c>
      <c r="X12" s="22" t="s">
        <v>87</v>
      </c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40"/>
      <c r="IW12" s="140"/>
      <c r="IX12" s="140"/>
      <c r="IY12" s="140"/>
      <c r="IZ12" s="140"/>
      <c r="JA12" s="140"/>
      <c r="JB12" s="140"/>
      <c r="JC12" s="140"/>
      <c r="JD12" s="140"/>
      <c r="JE12" s="140"/>
    </row>
    <row r="13" s="16" customFormat="1" ht="30.75" customHeight="1" spans="1:265">
      <c r="A13" s="33">
        <v>3</v>
      </c>
      <c r="B13" s="41" t="s">
        <v>88</v>
      </c>
      <c r="C13" s="41" t="s">
        <v>37</v>
      </c>
      <c r="D13" s="41" t="s">
        <v>38</v>
      </c>
      <c r="E13" s="41" t="s">
        <v>89</v>
      </c>
      <c r="F13" s="41">
        <v>195</v>
      </c>
      <c r="G13" s="41">
        <v>9</v>
      </c>
      <c r="H13" s="42" t="s">
        <v>90</v>
      </c>
      <c r="I13" s="42" t="s">
        <v>91</v>
      </c>
      <c r="J13" s="76">
        <v>0.45</v>
      </c>
      <c r="K13" s="77">
        <v>113780</v>
      </c>
      <c r="L13" s="78">
        <f>SUM(K13:K42)</f>
        <v>2120985</v>
      </c>
      <c r="M13" s="41">
        <v>113780</v>
      </c>
      <c r="N13" s="41" t="s">
        <v>92</v>
      </c>
      <c r="O13" s="41" t="s">
        <v>93</v>
      </c>
      <c r="P13" s="77">
        <v>113780</v>
      </c>
      <c r="Q13" s="41">
        <v>0</v>
      </c>
      <c r="R13" s="78">
        <f>SUM(Q13:Q42)</f>
        <v>1098480</v>
      </c>
      <c r="S13" s="124">
        <v>0.43</v>
      </c>
      <c r="T13" s="41"/>
      <c r="U13" s="41">
        <v>113780</v>
      </c>
      <c r="V13" s="41">
        <v>3648.43</v>
      </c>
      <c r="W13" s="41">
        <v>0</v>
      </c>
      <c r="X13" s="41" t="s">
        <v>92</v>
      </c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40"/>
      <c r="IW13" s="140"/>
      <c r="IX13" s="140"/>
      <c r="IY13" s="140"/>
      <c r="IZ13" s="140"/>
      <c r="JA13" s="140"/>
      <c r="JB13" s="140"/>
      <c r="JC13" s="140"/>
      <c r="JD13" s="140"/>
      <c r="JE13" s="140"/>
    </row>
    <row r="14" s="16" customFormat="1" ht="30.75" customHeight="1" spans="1:265">
      <c r="A14" s="36"/>
      <c r="B14" s="22"/>
      <c r="C14" s="22" t="s">
        <v>37</v>
      </c>
      <c r="D14" s="22" t="s">
        <v>38</v>
      </c>
      <c r="E14" s="22" t="s">
        <v>94</v>
      </c>
      <c r="F14" s="22">
        <v>59</v>
      </c>
      <c r="G14" s="22">
        <v>2</v>
      </c>
      <c r="H14" s="23" t="s">
        <v>95</v>
      </c>
      <c r="I14" s="23" t="s">
        <v>96</v>
      </c>
      <c r="J14" s="73">
        <v>0.48</v>
      </c>
      <c r="K14" s="79">
        <v>89480</v>
      </c>
      <c r="L14" s="31"/>
      <c r="M14" s="22">
        <v>0</v>
      </c>
      <c r="N14" s="22"/>
      <c r="O14" s="41" t="s">
        <v>93</v>
      </c>
      <c r="P14" s="79">
        <v>89480</v>
      </c>
      <c r="Q14" s="22">
        <v>0</v>
      </c>
      <c r="R14" s="31"/>
      <c r="S14" s="31"/>
      <c r="T14" s="22"/>
      <c r="U14" s="79">
        <v>89480</v>
      </c>
      <c r="V14" s="87">
        <v>1929.13</v>
      </c>
      <c r="W14" s="22">
        <v>0</v>
      </c>
      <c r="X14" s="22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40"/>
      <c r="IW14" s="140"/>
      <c r="IX14" s="140"/>
      <c r="IY14" s="140"/>
      <c r="IZ14" s="140"/>
      <c r="JA14" s="140"/>
      <c r="JB14" s="140"/>
      <c r="JC14" s="140"/>
      <c r="JD14" s="140"/>
      <c r="JE14" s="140"/>
    </row>
    <row r="15" s="16" customFormat="1" ht="30.75" customHeight="1" spans="1:265">
      <c r="A15" s="36"/>
      <c r="B15" s="22"/>
      <c r="C15" s="22" t="s">
        <v>37</v>
      </c>
      <c r="D15" s="22" t="s">
        <v>38</v>
      </c>
      <c r="E15" s="22" t="s">
        <v>97</v>
      </c>
      <c r="F15" s="22">
        <v>125</v>
      </c>
      <c r="G15" s="22">
        <v>2</v>
      </c>
      <c r="H15" s="23" t="s">
        <v>98</v>
      </c>
      <c r="I15" s="23" t="s">
        <v>99</v>
      </c>
      <c r="J15" s="73">
        <v>0.51</v>
      </c>
      <c r="K15" s="79">
        <v>74800</v>
      </c>
      <c r="L15" s="31"/>
      <c r="M15" s="22">
        <v>74800</v>
      </c>
      <c r="N15" s="22" t="s">
        <v>100</v>
      </c>
      <c r="O15" s="41" t="s">
        <v>93</v>
      </c>
      <c r="P15" s="79">
        <v>74800</v>
      </c>
      <c r="Q15" s="22">
        <v>0</v>
      </c>
      <c r="R15" s="31"/>
      <c r="S15" s="31"/>
      <c r="T15" s="22"/>
      <c r="U15" s="87">
        <v>74800</v>
      </c>
      <c r="V15" s="87">
        <v>951.5</v>
      </c>
      <c r="W15" s="22">
        <v>0</v>
      </c>
      <c r="X15" s="22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40"/>
      <c r="IW15" s="140"/>
      <c r="IX15" s="140"/>
      <c r="IY15" s="140"/>
      <c r="IZ15" s="140"/>
      <c r="JA15" s="140"/>
      <c r="JB15" s="140"/>
      <c r="JC15" s="140"/>
      <c r="JD15" s="140"/>
      <c r="JE15" s="140"/>
    </row>
    <row r="16" s="16" customFormat="1" ht="54" customHeight="1" spans="1:265">
      <c r="A16" s="36"/>
      <c r="B16" s="22"/>
      <c r="C16" s="22" t="s">
        <v>37</v>
      </c>
      <c r="D16" s="22" t="s">
        <v>38</v>
      </c>
      <c r="E16" s="22" t="s">
        <v>101</v>
      </c>
      <c r="F16" s="22">
        <v>210</v>
      </c>
      <c r="G16" s="22">
        <v>5</v>
      </c>
      <c r="H16" s="23" t="s">
        <v>102</v>
      </c>
      <c r="I16" s="23" t="s">
        <v>103</v>
      </c>
      <c r="J16" s="73">
        <v>0.5</v>
      </c>
      <c r="K16" s="79">
        <v>250800</v>
      </c>
      <c r="L16" s="31"/>
      <c r="M16" s="22"/>
      <c r="N16" s="22"/>
      <c r="O16" s="38"/>
      <c r="P16" s="79">
        <v>250800</v>
      </c>
      <c r="Q16" s="22">
        <v>0</v>
      </c>
      <c r="R16" s="31"/>
      <c r="S16" s="31"/>
      <c r="T16" s="22"/>
      <c r="U16" s="87">
        <v>250800</v>
      </c>
      <c r="V16" s="87">
        <v>4329.83</v>
      </c>
      <c r="W16" s="22">
        <v>0</v>
      </c>
      <c r="X16" s="22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40"/>
      <c r="IW16" s="140"/>
      <c r="IX16" s="140"/>
      <c r="IY16" s="140"/>
      <c r="IZ16" s="140"/>
      <c r="JA16" s="140"/>
      <c r="JB16" s="140"/>
      <c r="JC16" s="140"/>
      <c r="JD16" s="140"/>
      <c r="JE16" s="140"/>
    </row>
    <row r="17" s="16" customFormat="1" ht="54" customHeight="1" spans="1:265">
      <c r="A17" s="36"/>
      <c r="B17" s="22"/>
      <c r="C17" s="22" t="s">
        <v>37</v>
      </c>
      <c r="D17" s="22" t="s">
        <v>38</v>
      </c>
      <c r="E17" s="22" t="s">
        <v>104</v>
      </c>
      <c r="F17" s="22">
        <v>10</v>
      </c>
      <c r="G17" s="22"/>
      <c r="H17" s="23"/>
      <c r="I17" s="23" t="s">
        <v>105</v>
      </c>
      <c r="J17" s="73"/>
      <c r="K17" s="79"/>
      <c r="L17" s="31"/>
      <c r="M17" s="22"/>
      <c r="N17" s="22"/>
      <c r="O17" s="38"/>
      <c r="P17" s="79"/>
      <c r="Q17" s="22"/>
      <c r="R17" s="31"/>
      <c r="S17" s="31"/>
      <c r="T17" s="22"/>
      <c r="U17" s="87"/>
      <c r="V17" s="87"/>
      <c r="W17" s="22"/>
      <c r="X17" s="22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40"/>
      <c r="IW17" s="140"/>
      <c r="IX17" s="140"/>
      <c r="IY17" s="140"/>
      <c r="IZ17" s="140"/>
      <c r="JA17" s="140"/>
      <c r="JB17" s="140"/>
      <c r="JC17" s="140"/>
      <c r="JD17" s="140"/>
      <c r="JE17" s="140"/>
    </row>
    <row r="18" s="16" customFormat="1" ht="54" customHeight="1" spans="1:265">
      <c r="A18" s="36"/>
      <c r="B18" s="22"/>
      <c r="C18" s="22"/>
      <c r="D18" s="22" t="s">
        <v>106</v>
      </c>
      <c r="E18" s="22">
        <v>2017.8</v>
      </c>
      <c r="F18" s="22">
        <v>253</v>
      </c>
      <c r="G18" s="22"/>
      <c r="H18" s="23"/>
      <c r="I18" s="23"/>
      <c r="J18" s="73"/>
      <c r="K18" s="80">
        <v>140100</v>
      </c>
      <c r="L18" s="31"/>
      <c r="M18" s="80">
        <v>140100</v>
      </c>
      <c r="N18" s="22" t="s">
        <v>107</v>
      </c>
      <c r="O18" s="38"/>
      <c r="P18" s="79"/>
      <c r="Q18" s="22">
        <v>140100</v>
      </c>
      <c r="R18" s="31"/>
      <c r="S18" s="31"/>
      <c r="T18" s="22"/>
      <c r="U18" s="22">
        <v>140100</v>
      </c>
      <c r="V18" s="87"/>
      <c r="W18" s="22"/>
      <c r="X18" s="22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0"/>
      <c r="DT18" s="130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40"/>
      <c r="IW18" s="140"/>
      <c r="IX18" s="140"/>
      <c r="IY18" s="140"/>
      <c r="IZ18" s="140"/>
      <c r="JA18" s="140"/>
      <c r="JB18" s="140"/>
      <c r="JC18" s="140"/>
      <c r="JD18" s="140"/>
      <c r="JE18" s="140"/>
    </row>
    <row r="19" s="16" customFormat="1" ht="54" customHeight="1" spans="1:265">
      <c r="A19" s="36"/>
      <c r="B19" s="22"/>
      <c r="C19" s="22"/>
      <c r="D19" s="22" t="s">
        <v>108</v>
      </c>
      <c r="E19" s="22">
        <v>2017.8</v>
      </c>
      <c r="F19" s="22">
        <v>70</v>
      </c>
      <c r="G19" s="22"/>
      <c r="H19" s="23"/>
      <c r="I19" s="23"/>
      <c r="J19" s="73"/>
      <c r="K19" s="79"/>
      <c r="L19" s="31"/>
      <c r="M19" s="22"/>
      <c r="N19" s="22"/>
      <c r="O19" s="38"/>
      <c r="P19" s="79"/>
      <c r="Q19" s="22"/>
      <c r="R19" s="31"/>
      <c r="S19" s="31"/>
      <c r="T19" s="22"/>
      <c r="U19" s="87"/>
      <c r="V19" s="87"/>
      <c r="W19" s="22"/>
      <c r="X19" s="22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40"/>
      <c r="IW19" s="140"/>
      <c r="IX19" s="140"/>
      <c r="IY19" s="140"/>
      <c r="IZ19" s="140"/>
      <c r="JA19" s="140"/>
      <c r="JB19" s="140"/>
      <c r="JC19" s="140"/>
      <c r="JD19" s="140"/>
      <c r="JE19" s="140"/>
    </row>
    <row r="20" s="16" customFormat="1" ht="30.75" customHeight="1" spans="1:265">
      <c r="A20" s="36"/>
      <c r="B20" s="22"/>
      <c r="C20" s="22"/>
      <c r="D20" s="43" t="s">
        <v>109</v>
      </c>
      <c r="E20" s="43" t="s">
        <v>110</v>
      </c>
      <c r="F20" s="43">
        <v>196</v>
      </c>
      <c r="G20" s="43">
        <v>27</v>
      </c>
      <c r="H20" s="43" t="s">
        <v>111</v>
      </c>
      <c r="I20" s="81" t="s">
        <v>112</v>
      </c>
      <c r="J20" s="82"/>
      <c r="K20" s="83">
        <v>80360</v>
      </c>
      <c r="L20" s="31"/>
      <c r="M20" s="43">
        <v>0</v>
      </c>
      <c r="N20" s="84" t="s">
        <v>32</v>
      </c>
      <c r="O20" s="84" t="s">
        <v>32</v>
      </c>
      <c r="P20" s="85">
        <v>80360</v>
      </c>
      <c r="Q20" s="22"/>
      <c r="R20" s="31"/>
      <c r="S20" s="31"/>
      <c r="T20" s="22"/>
      <c r="U20" s="125">
        <v>80360</v>
      </c>
      <c r="V20" s="87">
        <v>2765.53</v>
      </c>
      <c r="W20" s="22">
        <v>0</v>
      </c>
      <c r="X20" s="22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30"/>
      <c r="DJ20" s="130"/>
      <c r="DK20" s="130"/>
      <c r="DL20" s="130"/>
      <c r="DM20" s="130"/>
      <c r="DN20" s="130"/>
      <c r="DO20" s="130"/>
      <c r="DP20" s="130"/>
      <c r="DQ20" s="130"/>
      <c r="DR20" s="130"/>
      <c r="DS20" s="130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40"/>
      <c r="IW20" s="140"/>
      <c r="IX20" s="140"/>
      <c r="IY20" s="140"/>
      <c r="IZ20" s="140"/>
      <c r="JA20" s="140"/>
      <c r="JB20" s="140"/>
      <c r="JC20" s="140"/>
      <c r="JD20" s="140"/>
      <c r="JE20" s="140"/>
    </row>
    <row r="21" s="16" customFormat="1" ht="30.75" customHeight="1" spans="1:265">
      <c r="A21" s="36"/>
      <c r="B21" s="22"/>
      <c r="C21" s="22"/>
      <c r="D21" s="43" t="s">
        <v>113</v>
      </c>
      <c r="E21" s="43">
        <v>2017.8</v>
      </c>
      <c r="F21" s="43">
        <v>471</v>
      </c>
      <c r="G21" s="43">
        <v>30</v>
      </c>
      <c r="H21" s="43"/>
      <c r="I21" s="81"/>
      <c r="J21" s="82"/>
      <c r="K21" s="86">
        <v>190000</v>
      </c>
      <c r="L21" s="31"/>
      <c r="M21" s="43"/>
      <c r="N21" s="84"/>
      <c r="O21" s="84"/>
      <c r="P21" s="86">
        <v>190000</v>
      </c>
      <c r="Q21" s="22"/>
      <c r="R21" s="31"/>
      <c r="S21" s="31"/>
      <c r="T21" s="22"/>
      <c r="U21" s="86">
        <v>190000</v>
      </c>
      <c r="V21" s="87"/>
      <c r="W21" s="22"/>
      <c r="X21" s="22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30"/>
      <c r="DJ21" s="130"/>
      <c r="DK21" s="130"/>
      <c r="DL21" s="130"/>
      <c r="DM21" s="130"/>
      <c r="DN21" s="130"/>
      <c r="DO21" s="130"/>
      <c r="DP21" s="130"/>
      <c r="DQ21" s="130"/>
      <c r="DR21" s="130"/>
      <c r="DS21" s="130"/>
      <c r="DT21" s="130"/>
      <c r="DU21" s="130"/>
      <c r="DV21" s="130"/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40"/>
      <c r="IW21" s="140"/>
      <c r="IX21" s="140"/>
      <c r="IY21" s="140"/>
      <c r="IZ21" s="140"/>
      <c r="JA21" s="140"/>
      <c r="JB21" s="140"/>
      <c r="JC21" s="140"/>
      <c r="JD21" s="140"/>
      <c r="JE21" s="140"/>
    </row>
    <row r="22" s="16" customFormat="1" ht="30.75" customHeight="1" spans="1:265">
      <c r="A22" s="36"/>
      <c r="B22" s="22"/>
      <c r="C22" s="22" t="s">
        <v>37</v>
      </c>
      <c r="D22" s="22" t="s">
        <v>114</v>
      </c>
      <c r="E22" s="22" t="s">
        <v>115</v>
      </c>
      <c r="F22" s="22">
        <v>120</v>
      </c>
      <c r="G22" s="22">
        <v>2</v>
      </c>
      <c r="H22" s="22" t="s">
        <v>116</v>
      </c>
      <c r="I22" s="22" t="s">
        <v>117</v>
      </c>
      <c r="J22" s="73">
        <v>0.242</v>
      </c>
      <c r="K22" s="22">
        <v>58560</v>
      </c>
      <c r="L22" s="31"/>
      <c r="M22" s="22">
        <v>58560</v>
      </c>
      <c r="N22" s="22" t="s">
        <v>56</v>
      </c>
      <c r="O22" s="22" t="s">
        <v>118</v>
      </c>
      <c r="P22" s="22">
        <v>0</v>
      </c>
      <c r="Q22" s="22">
        <v>58560</v>
      </c>
      <c r="R22" s="31"/>
      <c r="S22" s="31"/>
      <c r="T22" s="22" t="s">
        <v>119</v>
      </c>
      <c r="U22" s="22">
        <v>58560</v>
      </c>
      <c r="V22" s="22">
        <v>0</v>
      </c>
      <c r="W22" s="122">
        <v>0</v>
      </c>
      <c r="X22" s="22" t="s">
        <v>120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  <c r="IV22" s="140"/>
      <c r="IW22" s="140"/>
      <c r="IX22" s="140"/>
      <c r="IY22" s="140"/>
      <c r="IZ22" s="140"/>
      <c r="JA22" s="140"/>
      <c r="JB22" s="140"/>
      <c r="JC22" s="140"/>
      <c r="JD22" s="140"/>
      <c r="JE22" s="140"/>
    </row>
    <row r="23" s="16" customFormat="1" ht="30.75" customHeight="1" spans="1:265">
      <c r="A23" s="36"/>
      <c r="B23" s="22"/>
      <c r="C23" s="22"/>
      <c r="D23" s="44" t="s">
        <v>121</v>
      </c>
      <c r="E23" s="22"/>
      <c r="F23" s="22"/>
      <c r="G23" s="22"/>
      <c r="H23" s="22"/>
      <c r="I23" s="22" t="s">
        <v>122</v>
      </c>
      <c r="J23" s="73"/>
      <c r="K23" s="22">
        <v>19345</v>
      </c>
      <c r="L23" s="31"/>
      <c r="M23" s="22"/>
      <c r="N23" s="22"/>
      <c r="O23" s="22"/>
      <c r="P23" s="87">
        <v>0</v>
      </c>
      <c r="Q23" s="44">
        <v>19345</v>
      </c>
      <c r="R23" s="31"/>
      <c r="S23" s="31"/>
      <c r="T23" s="44" t="s">
        <v>123</v>
      </c>
      <c r="U23" s="22">
        <v>19345</v>
      </c>
      <c r="V23" s="22">
        <v>0</v>
      </c>
      <c r="W23" s="126"/>
      <c r="X23" s="22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  <c r="IV23" s="140"/>
      <c r="IW23" s="140"/>
      <c r="IX23" s="140"/>
      <c r="IY23" s="140"/>
      <c r="IZ23" s="140"/>
      <c r="JA23" s="140"/>
      <c r="JB23" s="140"/>
      <c r="JC23" s="140"/>
      <c r="JD23" s="140"/>
      <c r="JE23" s="140"/>
    </row>
    <row r="24" s="16" customFormat="1" ht="30.75" customHeight="1" spans="1:265">
      <c r="A24" s="36"/>
      <c r="B24" s="22"/>
      <c r="C24" s="22"/>
      <c r="D24" s="44" t="s">
        <v>124</v>
      </c>
      <c r="E24" s="22"/>
      <c r="F24" s="22"/>
      <c r="G24" s="22"/>
      <c r="H24" s="22"/>
      <c r="I24" s="22" t="s">
        <v>122</v>
      </c>
      <c r="J24" s="73"/>
      <c r="K24" s="22">
        <v>284000</v>
      </c>
      <c r="L24" s="31"/>
      <c r="M24" s="22"/>
      <c r="N24" s="22"/>
      <c r="O24" s="22"/>
      <c r="P24" s="87"/>
      <c r="Q24" s="22">
        <v>284000</v>
      </c>
      <c r="R24" s="31"/>
      <c r="S24" s="31"/>
      <c r="T24" s="44" t="s">
        <v>125</v>
      </c>
      <c r="U24" s="22">
        <v>284000</v>
      </c>
      <c r="V24" s="22">
        <v>0</v>
      </c>
      <c r="W24" s="126"/>
      <c r="X24" s="22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40"/>
      <c r="IW24" s="140"/>
      <c r="IX24" s="140"/>
      <c r="IY24" s="140"/>
      <c r="IZ24" s="140"/>
      <c r="JA24" s="140"/>
      <c r="JB24" s="140"/>
      <c r="JC24" s="140"/>
      <c r="JD24" s="140"/>
      <c r="JE24" s="140"/>
    </row>
    <row r="25" s="16" customFormat="1" ht="30.75" customHeight="1" spans="1:265">
      <c r="A25" s="36"/>
      <c r="B25" s="22"/>
      <c r="C25" s="22"/>
      <c r="D25" s="44" t="s">
        <v>126</v>
      </c>
      <c r="E25" s="22"/>
      <c r="F25" s="22"/>
      <c r="G25" s="22"/>
      <c r="H25" s="22"/>
      <c r="I25" s="22" t="s">
        <v>122</v>
      </c>
      <c r="J25" s="73"/>
      <c r="K25" s="22">
        <v>230140</v>
      </c>
      <c r="L25" s="31"/>
      <c r="M25" s="22"/>
      <c r="N25" s="22"/>
      <c r="O25" s="22"/>
      <c r="P25" s="87"/>
      <c r="Q25" s="22">
        <v>230140</v>
      </c>
      <c r="R25" s="31"/>
      <c r="S25" s="31"/>
      <c r="T25" s="44"/>
      <c r="U25" s="22">
        <v>230140</v>
      </c>
      <c r="V25" s="22"/>
      <c r="W25" s="126"/>
      <c r="X25" s="22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  <c r="IV25" s="140"/>
      <c r="IW25" s="140"/>
      <c r="IX25" s="140"/>
      <c r="IY25" s="140"/>
      <c r="IZ25" s="140"/>
      <c r="JA25" s="140"/>
      <c r="JB25" s="140"/>
      <c r="JC25" s="140"/>
      <c r="JD25" s="140"/>
      <c r="JE25" s="140"/>
    </row>
    <row r="26" s="16" customFormat="1" ht="30.75" customHeight="1" spans="1:265">
      <c r="A26" s="36"/>
      <c r="B26" s="22"/>
      <c r="C26" s="22"/>
      <c r="D26" s="44" t="s">
        <v>127</v>
      </c>
      <c r="E26" s="22"/>
      <c r="F26" s="22"/>
      <c r="G26" s="22"/>
      <c r="H26" s="22"/>
      <c r="I26" s="22" t="s">
        <v>122</v>
      </c>
      <c r="J26" s="73"/>
      <c r="K26" s="22">
        <v>366335</v>
      </c>
      <c r="L26" s="31"/>
      <c r="M26" s="22"/>
      <c r="N26" s="22"/>
      <c r="O26" s="22"/>
      <c r="P26" s="87"/>
      <c r="Q26" s="22">
        <v>366335</v>
      </c>
      <c r="R26" s="31"/>
      <c r="S26" s="31"/>
      <c r="T26" s="44"/>
      <c r="U26" s="22">
        <v>366335</v>
      </c>
      <c r="V26" s="22"/>
      <c r="W26" s="126"/>
      <c r="X26" s="22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35"/>
      <c r="IU26" s="135"/>
      <c r="IV26" s="140"/>
      <c r="IW26" s="140"/>
      <c r="IX26" s="140"/>
      <c r="IY26" s="140"/>
      <c r="IZ26" s="140"/>
      <c r="JA26" s="140"/>
      <c r="JB26" s="140"/>
      <c r="JC26" s="140"/>
      <c r="JD26" s="140"/>
      <c r="JE26" s="140"/>
    </row>
    <row r="27" s="16" customFormat="1" ht="30.75" customHeight="1" spans="1:265">
      <c r="A27" s="36"/>
      <c r="B27" s="22"/>
      <c r="C27" s="22"/>
      <c r="D27" s="45" t="s">
        <v>128</v>
      </c>
      <c r="E27" s="37">
        <v>2017.1</v>
      </c>
      <c r="F27" s="37">
        <v>15</v>
      </c>
      <c r="G27" s="22">
        <v>0</v>
      </c>
      <c r="H27" s="22">
        <v>2017.1</v>
      </c>
      <c r="I27" s="22" t="s">
        <v>129</v>
      </c>
      <c r="J27" s="73">
        <v>0.5</v>
      </c>
      <c r="K27" s="87">
        <v>8650</v>
      </c>
      <c r="L27" s="31"/>
      <c r="M27" s="22"/>
      <c r="N27" s="22"/>
      <c r="O27" s="22"/>
      <c r="P27" s="87">
        <v>8650</v>
      </c>
      <c r="Q27" s="87"/>
      <c r="R27" s="31"/>
      <c r="S27" s="31"/>
      <c r="T27" s="44"/>
      <c r="U27" s="87">
        <v>8650</v>
      </c>
      <c r="V27" s="87">
        <v>347.46</v>
      </c>
      <c r="W27" s="126"/>
      <c r="X27" s="22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35"/>
      <c r="IU27" s="135"/>
      <c r="IV27" s="140"/>
      <c r="IW27" s="140"/>
      <c r="IX27" s="140"/>
      <c r="IY27" s="140"/>
      <c r="IZ27" s="140"/>
      <c r="JA27" s="140"/>
      <c r="JB27" s="140"/>
      <c r="JC27" s="140"/>
      <c r="JD27" s="140"/>
      <c r="JE27" s="140"/>
    </row>
    <row r="28" s="16" customFormat="1" ht="30.75" customHeight="1" spans="1:265">
      <c r="A28" s="36"/>
      <c r="B28" s="22"/>
      <c r="C28" s="46"/>
      <c r="D28" s="45" t="s">
        <v>130</v>
      </c>
      <c r="E28" s="47" t="s">
        <v>73</v>
      </c>
      <c r="F28" s="47">
        <v>30</v>
      </c>
      <c r="G28" s="44">
        <v>1</v>
      </c>
      <c r="H28" s="44" t="s">
        <v>131</v>
      </c>
      <c r="I28" s="44" t="s">
        <v>132</v>
      </c>
      <c r="J28" s="73">
        <v>0.5</v>
      </c>
      <c r="K28" s="87">
        <v>14025</v>
      </c>
      <c r="L28" s="31"/>
      <c r="M28" s="22"/>
      <c r="N28" s="22"/>
      <c r="O28" s="22"/>
      <c r="P28" s="87">
        <v>14025</v>
      </c>
      <c r="Q28" s="87"/>
      <c r="R28" s="31"/>
      <c r="S28" s="31"/>
      <c r="T28" s="22"/>
      <c r="U28" s="87">
        <v>14025</v>
      </c>
      <c r="V28" s="87">
        <v>249.42</v>
      </c>
      <c r="W28" s="126"/>
      <c r="X28" s="22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  <c r="IT28" s="135"/>
      <c r="IU28" s="135"/>
      <c r="IV28" s="140"/>
      <c r="IW28" s="140"/>
      <c r="IX28" s="140"/>
      <c r="IY28" s="140"/>
      <c r="IZ28" s="140"/>
      <c r="JA28" s="140"/>
      <c r="JB28" s="140"/>
      <c r="JC28" s="140"/>
      <c r="JD28" s="140"/>
      <c r="JE28" s="140"/>
    </row>
    <row r="29" s="16" customFormat="1" ht="30.75" customHeight="1" spans="1:265">
      <c r="A29" s="36"/>
      <c r="B29" s="22"/>
      <c r="C29" s="46"/>
      <c r="D29" s="45" t="s">
        <v>128</v>
      </c>
      <c r="E29" s="47" t="s">
        <v>35</v>
      </c>
      <c r="F29" s="47">
        <v>20</v>
      </c>
      <c r="G29" s="44">
        <v>0</v>
      </c>
      <c r="H29" s="44" t="s">
        <v>133</v>
      </c>
      <c r="I29" s="44" t="s">
        <v>134</v>
      </c>
      <c r="J29" s="73">
        <v>0.5</v>
      </c>
      <c r="K29" s="87">
        <v>10820</v>
      </c>
      <c r="L29" s="31"/>
      <c r="M29" s="22"/>
      <c r="N29" s="22"/>
      <c r="O29" s="22"/>
      <c r="P29" s="87">
        <v>10820</v>
      </c>
      <c r="Q29" s="87"/>
      <c r="R29" s="31"/>
      <c r="S29" s="31"/>
      <c r="T29" s="22"/>
      <c r="U29" s="87">
        <v>10820</v>
      </c>
      <c r="V29" s="87">
        <v>244.4</v>
      </c>
      <c r="W29" s="126"/>
      <c r="X29" s="22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35"/>
      <c r="IU29" s="135"/>
      <c r="IV29" s="140"/>
      <c r="IW29" s="140"/>
      <c r="IX29" s="140"/>
      <c r="IY29" s="140"/>
      <c r="IZ29" s="140"/>
      <c r="JA29" s="140"/>
      <c r="JB29" s="140"/>
      <c r="JC29" s="140"/>
      <c r="JD29" s="140"/>
      <c r="JE29" s="140"/>
    </row>
    <row r="30" s="16" customFormat="1" ht="30.75" customHeight="1" spans="1:265">
      <c r="A30" s="36"/>
      <c r="B30" s="22"/>
      <c r="C30" s="46"/>
      <c r="D30" s="47" t="s">
        <v>130</v>
      </c>
      <c r="E30" s="47" t="s">
        <v>135</v>
      </c>
      <c r="F30" s="47">
        <v>20</v>
      </c>
      <c r="G30" s="44">
        <v>0</v>
      </c>
      <c r="H30" s="44" t="s">
        <v>136</v>
      </c>
      <c r="I30" s="44" t="s">
        <v>137</v>
      </c>
      <c r="J30" s="73">
        <v>0.5</v>
      </c>
      <c r="K30" s="87">
        <v>9050</v>
      </c>
      <c r="L30" s="31"/>
      <c r="M30" s="22"/>
      <c r="N30" s="22"/>
      <c r="O30" s="22"/>
      <c r="P30" s="87">
        <v>9050</v>
      </c>
      <c r="Q30" s="87"/>
      <c r="R30" s="31"/>
      <c r="S30" s="31"/>
      <c r="T30" s="22"/>
      <c r="U30" s="87">
        <v>9050</v>
      </c>
      <c r="V30" s="87">
        <v>543.55</v>
      </c>
      <c r="W30" s="126"/>
      <c r="X30" s="22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  <c r="GC30" s="135"/>
      <c r="GD30" s="135"/>
      <c r="GE30" s="135"/>
      <c r="GF30" s="135"/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/>
      <c r="GR30" s="135"/>
      <c r="GS30" s="135"/>
      <c r="GT30" s="135"/>
      <c r="GU30" s="135"/>
      <c r="GV30" s="135"/>
      <c r="GW30" s="135"/>
      <c r="GX30" s="135"/>
      <c r="GY30" s="135"/>
      <c r="GZ30" s="135"/>
      <c r="HA30" s="135"/>
      <c r="HB30" s="135"/>
      <c r="HC30" s="135"/>
      <c r="HD30" s="135"/>
      <c r="HE30" s="135"/>
      <c r="HF30" s="135"/>
      <c r="HG30" s="135"/>
      <c r="HH30" s="135"/>
      <c r="HI30" s="135"/>
      <c r="HJ30" s="135"/>
      <c r="HK30" s="135"/>
      <c r="HL30" s="135"/>
      <c r="HM30" s="135"/>
      <c r="HN30" s="135"/>
      <c r="HO30" s="135"/>
      <c r="HP30" s="135"/>
      <c r="HQ30" s="135"/>
      <c r="HR30" s="135"/>
      <c r="HS30" s="135"/>
      <c r="HT30" s="135"/>
      <c r="HU30" s="135"/>
      <c r="HV30" s="135"/>
      <c r="HW30" s="135"/>
      <c r="HX30" s="135"/>
      <c r="HY30" s="135"/>
      <c r="HZ30" s="135"/>
      <c r="IA30" s="135"/>
      <c r="IB30" s="135"/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/>
      <c r="IN30" s="135"/>
      <c r="IO30" s="135"/>
      <c r="IP30" s="135"/>
      <c r="IQ30" s="135"/>
      <c r="IR30" s="135"/>
      <c r="IS30" s="135"/>
      <c r="IT30" s="135"/>
      <c r="IU30" s="135"/>
      <c r="IV30" s="140"/>
      <c r="IW30" s="140"/>
      <c r="IX30" s="140"/>
      <c r="IY30" s="140"/>
      <c r="IZ30" s="140"/>
      <c r="JA30" s="140"/>
      <c r="JB30" s="140"/>
      <c r="JC30" s="140"/>
      <c r="JD30" s="140"/>
      <c r="JE30" s="140"/>
    </row>
    <row r="31" s="16" customFormat="1" ht="36.75" customHeight="1" spans="1:265">
      <c r="A31" s="36"/>
      <c r="B31" s="22"/>
      <c r="C31" s="46"/>
      <c r="D31" s="47" t="s">
        <v>138</v>
      </c>
      <c r="E31" s="47" t="s">
        <v>139</v>
      </c>
      <c r="F31" s="47">
        <v>50</v>
      </c>
      <c r="G31" s="44">
        <v>2</v>
      </c>
      <c r="H31" s="44" t="s">
        <v>140</v>
      </c>
      <c r="I31" s="44" t="s">
        <v>141</v>
      </c>
      <c r="J31" s="73">
        <v>0.5</v>
      </c>
      <c r="K31" s="87">
        <v>29295</v>
      </c>
      <c r="L31" s="31"/>
      <c r="M31" s="22"/>
      <c r="N31" s="22"/>
      <c r="O31" s="22"/>
      <c r="P31" s="87">
        <v>29295</v>
      </c>
      <c r="Q31" s="87"/>
      <c r="R31" s="31"/>
      <c r="S31" s="31"/>
      <c r="T31" s="22"/>
      <c r="U31" s="87">
        <v>29295</v>
      </c>
      <c r="V31" s="87">
        <v>870.53</v>
      </c>
      <c r="W31" s="126"/>
      <c r="X31" s="22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35"/>
      <c r="IU31" s="135"/>
      <c r="IV31" s="140"/>
      <c r="IW31" s="140"/>
      <c r="IX31" s="140"/>
      <c r="IY31" s="140"/>
      <c r="IZ31" s="140"/>
      <c r="JA31" s="140"/>
      <c r="JB31" s="140"/>
      <c r="JC31" s="140"/>
      <c r="JD31" s="140"/>
      <c r="JE31" s="140"/>
    </row>
    <row r="32" s="16" customFormat="1" ht="30.75" customHeight="1" spans="1:265">
      <c r="A32" s="36"/>
      <c r="B32" s="22"/>
      <c r="C32" s="46"/>
      <c r="D32" s="47" t="s">
        <v>128</v>
      </c>
      <c r="E32" s="47">
        <v>2017.6</v>
      </c>
      <c r="F32" s="47">
        <v>10</v>
      </c>
      <c r="G32" s="44">
        <v>0</v>
      </c>
      <c r="H32" s="44">
        <v>2017.6</v>
      </c>
      <c r="I32" s="44" t="s">
        <v>142</v>
      </c>
      <c r="J32" s="73">
        <v>0.5</v>
      </c>
      <c r="K32" s="87">
        <v>7905</v>
      </c>
      <c r="L32" s="31"/>
      <c r="M32" s="22"/>
      <c r="N32" s="22"/>
      <c r="O32" s="22"/>
      <c r="P32" s="87">
        <v>7905</v>
      </c>
      <c r="Q32" s="87"/>
      <c r="R32" s="31"/>
      <c r="S32" s="31"/>
      <c r="T32" s="22"/>
      <c r="U32" s="87">
        <v>7905</v>
      </c>
      <c r="V32" s="87">
        <v>16.74</v>
      </c>
      <c r="W32" s="126"/>
      <c r="X32" s="22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  <c r="GR32" s="135"/>
      <c r="GS32" s="135"/>
      <c r="GT32" s="135"/>
      <c r="GU32" s="135"/>
      <c r="GV32" s="135"/>
      <c r="GW32" s="135"/>
      <c r="GX32" s="135"/>
      <c r="GY32" s="135"/>
      <c r="GZ32" s="135"/>
      <c r="HA32" s="135"/>
      <c r="HB32" s="135"/>
      <c r="HC32" s="135"/>
      <c r="HD32" s="135"/>
      <c r="HE32" s="135"/>
      <c r="HF32" s="135"/>
      <c r="HG32" s="135"/>
      <c r="HH32" s="135"/>
      <c r="HI32" s="135"/>
      <c r="HJ32" s="135"/>
      <c r="HK32" s="135"/>
      <c r="HL32" s="135"/>
      <c r="HM32" s="135"/>
      <c r="HN32" s="135"/>
      <c r="HO32" s="135"/>
      <c r="HP32" s="135"/>
      <c r="HQ32" s="135"/>
      <c r="HR32" s="135"/>
      <c r="HS32" s="135"/>
      <c r="HT32" s="135"/>
      <c r="HU32" s="135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35"/>
      <c r="IU32" s="135"/>
      <c r="IV32" s="140"/>
      <c r="IW32" s="140"/>
      <c r="IX32" s="140"/>
      <c r="IY32" s="140"/>
      <c r="IZ32" s="140"/>
      <c r="JA32" s="140"/>
      <c r="JB32" s="140"/>
      <c r="JC32" s="140"/>
      <c r="JD32" s="140"/>
      <c r="JE32" s="140"/>
    </row>
    <row r="33" s="16" customFormat="1" ht="30.75" customHeight="1" spans="1:265">
      <c r="A33" s="36"/>
      <c r="B33" s="22"/>
      <c r="C33" s="46"/>
      <c r="D33" s="47" t="s">
        <v>130</v>
      </c>
      <c r="E33" s="47">
        <v>2017.7</v>
      </c>
      <c r="F33" s="47">
        <v>35</v>
      </c>
      <c r="G33" s="44">
        <v>4</v>
      </c>
      <c r="H33" s="44" t="s">
        <v>143</v>
      </c>
      <c r="I33" s="44" t="s">
        <v>144</v>
      </c>
      <c r="J33" s="56">
        <v>0.5</v>
      </c>
      <c r="K33" s="88">
        <v>22100</v>
      </c>
      <c r="L33" s="31"/>
      <c r="M33" s="22"/>
      <c r="N33" s="22"/>
      <c r="O33" s="22"/>
      <c r="P33" s="88">
        <v>22100</v>
      </c>
      <c r="Q33" s="87"/>
      <c r="R33" s="31"/>
      <c r="S33" s="31"/>
      <c r="T33" s="22"/>
      <c r="U33" s="88">
        <v>22100</v>
      </c>
      <c r="V33" s="87">
        <v>251.15</v>
      </c>
      <c r="W33" s="126"/>
      <c r="X33" s="22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40"/>
      <c r="IW33" s="140"/>
      <c r="IX33" s="140"/>
      <c r="IY33" s="140"/>
      <c r="IZ33" s="140"/>
      <c r="JA33" s="140"/>
      <c r="JB33" s="140"/>
      <c r="JC33" s="140"/>
      <c r="JD33" s="140"/>
      <c r="JE33" s="140"/>
    </row>
    <row r="34" s="16" customFormat="1" ht="30.75" customHeight="1" spans="1:265">
      <c r="A34" s="36"/>
      <c r="B34" s="22"/>
      <c r="C34" s="46"/>
      <c r="D34" s="47" t="s">
        <v>128</v>
      </c>
      <c r="E34" s="47">
        <v>2017.7</v>
      </c>
      <c r="F34" s="47">
        <v>30</v>
      </c>
      <c r="G34" s="44">
        <v>1</v>
      </c>
      <c r="H34" s="44" t="s">
        <v>143</v>
      </c>
      <c r="I34" s="44" t="s">
        <v>145</v>
      </c>
      <c r="J34" s="60"/>
      <c r="K34" s="89"/>
      <c r="L34" s="31"/>
      <c r="M34" s="22"/>
      <c r="N34" s="22"/>
      <c r="O34" s="22"/>
      <c r="P34" s="89"/>
      <c r="Q34" s="87"/>
      <c r="R34" s="31"/>
      <c r="S34" s="31"/>
      <c r="T34" s="22"/>
      <c r="U34" s="89"/>
      <c r="V34" s="87">
        <v>206.68</v>
      </c>
      <c r="W34" s="126"/>
      <c r="X34" s="22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5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40"/>
      <c r="IW34" s="140"/>
      <c r="IX34" s="140"/>
      <c r="IY34" s="140"/>
      <c r="IZ34" s="140"/>
      <c r="JA34" s="140"/>
      <c r="JB34" s="140"/>
      <c r="JC34" s="140"/>
      <c r="JD34" s="140"/>
      <c r="JE34" s="140"/>
    </row>
    <row r="35" s="16" customFormat="1" ht="30.75" customHeight="1" spans="1:265">
      <c r="A35" s="36"/>
      <c r="B35" s="22"/>
      <c r="C35" s="46"/>
      <c r="D35" s="47" t="s">
        <v>146</v>
      </c>
      <c r="E35" s="47" t="s">
        <v>143</v>
      </c>
      <c r="F35" s="47">
        <v>12</v>
      </c>
      <c r="G35" s="44">
        <v>0</v>
      </c>
      <c r="H35" s="44" t="s">
        <v>147</v>
      </c>
      <c r="I35" s="44" t="s">
        <v>148</v>
      </c>
      <c r="J35" s="73">
        <v>0.5</v>
      </c>
      <c r="K35" s="87">
        <v>7200</v>
      </c>
      <c r="L35" s="31"/>
      <c r="M35" s="22"/>
      <c r="N35" s="22"/>
      <c r="O35" s="22"/>
      <c r="P35" s="87">
        <v>7200</v>
      </c>
      <c r="Q35" s="87"/>
      <c r="R35" s="31"/>
      <c r="S35" s="31"/>
      <c r="T35" s="22"/>
      <c r="U35" s="87">
        <v>7200</v>
      </c>
      <c r="V35" s="87">
        <v>99.84</v>
      </c>
      <c r="W35" s="126"/>
      <c r="X35" s="22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35"/>
      <c r="IU35" s="135"/>
      <c r="IV35" s="140"/>
      <c r="IW35" s="140"/>
      <c r="IX35" s="140"/>
      <c r="IY35" s="140"/>
      <c r="IZ35" s="140"/>
      <c r="JA35" s="140"/>
      <c r="JB35" s="140"/>
      <c r="JC35" s="140"/>
      <c r="JD35" s="140"/>
      <c r="JE35" s="140"/>
    </row>
    <row r="36" s="16" customFormat="1" ht="30.75" customHeight="1" spans="1:265">
      <c r="A36" s="36"/>
      <c r="B36" s="22"/>
      <c r="C36" s="46"/>
      <c r="D36" s="47" t="s">
        <v>149</v>
      </c>
      <c r="E36" s="47"/>
      <c r="F36" s="47"/>
      <c r="G36" s="44"/>
      <c r="H36" s="44"/>
      <c r="I36" s="44" t="s">
        <v>150</v>
      </c>
      <c r="J36" s="73"/>
      <c r="K36" s="22">
        <v>2860</v>
      </c>
      <c r="L36" s="31"/>
      <c r="M36" s="22">
        <v>0</v>
      </c>
      <c r="N36" s="22"/>
      <c r="O36" s="22"/>
      <c r="P36" s="22">
        <v>2860</v>
      </c>
      <c r="Q36" s="22"/>
      <c r="R36" s="31"/>
      <c r="S36" s="31"/>
      <c r="T36" s="22"/>
      <c r="U36" s="22">
        <v>0</v>
      </c>
      <c r="V36" s="22">
        <v>2860</v>
      </c>
      <c r="W36" s="122"/>
      <c r="X36" s="22" t="s">
        <v>151</v>
      </c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40"/>
      <c r="IW36" s="140"/>
      <c r="IX36" s="140"/>
      <c r="IY36" s="140"/>
      <c r="IZ36" s="140"/>
      <c r="JA36" s="140"/>
      <c r="JB36" s="140"/>
      <c r="JC36" s="140"/>
      <c r="JD36" s="140"/>
      <c r="JE36" s="140"/>
    </row>
    <row r="37" s="16" customFormat="1" ht="30.75" customHeight="1" spans="1:265">
      <c r="A37" s="36"/>
      <c r="B37" s="22"/>
      <c r="C37" s="46"/>
      <c r="D37" s="47" t="s">
        <v>149</v>
      </c>
      <c r="E37" s="47" t="s">
        <v>152</v>
      </c>
      <c r="F37" s="47">
        <v>60</v>
      </c>
      <c r="G37" s="44">
        <v>2</v>
      </c>
      <c r="H37" s="44" t="s">
        <v>133</v>
      </c>
      <c r="I37" s="44" t="s">
        <v>153</v>
      </c>
      <c r="J37" s="73">
        <v>0.5</v>
      </c>
      <c r="K37" s="87">
        <v>30600</v>
      </c>
      <c r="L37" s="31"/>
      <c r="M37" s="22"/>
      <c r="N37" s="22"/>
      <c r="O37" s="22"/>
      <c r="P37" s="87">
        <v>30600</v>
      </c>
      <c r="Q37" s="87"/>
      <c r="R37" s="31"/>
      <c r="S37" s="31"/>
      <c r="T37" s="22"/>
      <c r="U37" s="87">
        <v>30600</v>
      </c>
      <c r="V37" s="87">
        <v>0</v>
      </c>
      <c r="W37" s="126"/>
      <c r="X37" s="22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40"/>
      <c r="IW37" s="140"/>
      <c r="IX37" s="140"/>
      <c r="IY37" s="140"/>
      <c r="IZ37" s="140"/>
      <c r="JA37" s="140"/>
      <c r="JB37" s="140"/>
      <c r="JC37" s="140"/>
      <c r="JD37" s="140"/>
      <c r="JE37" s="140"/>
    </row>
    <row r="38" s="16" customFormat="1" ht="30.75" customHeight="1" spans="1:265">
      <c r="A38" s="36"/>
      <c r="B38" s="22"/>
      <c r="C38" s="22"/>
      <c r="D38" s="47" t="s">
        <v>149</v>
      </c>
      <c r="E38" s="47" t="s">
        <v>115</v>
      </c>
      <c r="F38" s="47">
        <v>10</v>
      </c>
      <c r="G38" s="44">
        <v>0</v>
      </c>
      <c r="H38" s="22">
        <v>2017.5</v>
      </c>
      <c r="I38" s="44" t="s">
        <v>154</v>
      </c>
      <c r="J38" s="73">
        <v>0.5</v>
      </c>
      <c r="K38" s="87">
        <v>4700</v>
      </c>
      <c r="L38" s="31"/>
      <c r="M38" s="22"/>
      <c r="N38" s="22"/>
      <c r="O38" s="22"/>
      <c r="P38" s="87">
        <v>4700</v>
      </c>
      <c r="Q38" s="87"/>
      <c r="R38" s="31"/>
      <c r="S38" s="31"/>
      <c r="T38" s="22"/>
      <c r="U38" s="87">
        <v>4700</v>
      </c>
      <c r="V38" s="87">
        <v>0</v>
      </c>
      <c r="W38" s="126"/>
      <c r="X38" s="22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  <c r="IV38" s="140"/>
      <c r="IW38" s="140"/>
      <c r="IX38" s="140"/>
      <c r="IY38" s="140"/>
      <c r="IZ38" s="140"/>
      <c r="JA38" s="140"/>
      <c r="JB38" s="140"/>
      <c r="JC38" s="140"/>
      <c r="JD38" s="140"/>
      <c r="JE38" s="140"/>
    </row>
    <row r="39" s="16" customFormat="1" ht="42" customHeight="1" spans="1:265">
      <c r="A39" s="36"/>
      <c r="B39" s="22"/>
      <c r="C39" s="22"/>
      <c r="D39" s="47" t="s">
        <v>149</v>
      </c>
      <c r="E39" s="47" t="s">
        <v>155</v>
      </c>
      <c r="F39" s="47">
        <v>53</v>
      </c>
      <c r="G39" s="44">
        <v>0</v>
      </c>
      <c r="H39" s="22">
        <v>2017.6</v>
      </c>
      <c r="I39" s="44" t="s">
        <v>156</v>
      </c>
      <c r="J39" s="73">
        <v>0.5</v>
      </c>
      <c r="K39" s="87">
        <v>27280</v>
      </c>
      <c r="L39" s="31"/>
      <c r="M39" s="22"/>
      <c r="N39" s="22"/>
      <c r="O39" s="22"/>
      <c r="P39" s="87">
        <v>27280</v>
      </c>
      <c r="Q39" s="87"/>
      <c r="R39" s="31"/>
      <c r="S39" s="31"/>
      <c r="T39" s="22"/>
      <c r="U39" s="87">
        <v>27280</v>
      </c>
      <c r="V39" s="87">
        <v>0</v>
      </c>
      <c r="W39" s="126"/>
      <c r="X39" s="22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  <c r="FU39" s="135"/>
      <c r="FV39" s="135"/>
      <c r="FW39" s="135"/>
      <c r="FX39" s="135"/>
      <c r="FY39" s="135"/>
      <c r="FZ39" s="135"/>
      <c r="GA39" s="135"/>
      <c r="GB39" s="135"/>
      <c r="GC39" s="135"/>
      <c r="GD39" s="135"/>
      <c r="GE39" s="135"/>
      <c r="GF39" s="135"/>
      <c r="GG39" s="135"/>
      <c r="GH39" s="135"/>
      <c r="GI39" s="135"/>
      <c r="GJ39" s="135"/>
      <c r="GK39" s="135"/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  <c r="GV39" s="135"/>
      <c r="GW39" s="135"/>
      <c r="GX39" s="135"/>
      <c r="GY39" s="135"/>
      <c r="GZ39" s="135"/>
      <c r="HA39" s="135"/>
      <c r="HB39" s="135"/>
      <c r="HC39" s="135"/>
      <c r="HD39" s="135"/>
      <c r="HE39" s="135"/>
      <c r="HF39" s="135"/>
      <c r="HG39" s="135"/>
      <c r="HH39" s="135"/>
      <c r="HI39" s="135"/>
      <c r="HJ39" s="135"/>
      <c r="HK39" s="135"/>
      <c r="HL39" s="135"/>
      <c r="HM39" s="135"/>
      <c r="HN39" s="135"/>
      <c r="HO39" s="135"/>
      <c r="HP39" s="135"/>
      <c r="HQ39" s="135"/>
      <c r="HR39" s="135"/>
      <c r="HS39" s="135"/>
      <c r="HT39" s="135"/>
      <c r="HU39" s="135"/>
      <c r="HV39" s="135"/>
      <c r="HW39" s="135"/>
      <c r="HX39" s="135"/>
      <c r="HY39" s="135"/>
      <c r="HZ39" s="135"/>
      <c r="IA39" s="135"/>
      <c r="IB39" s="135"/>
      <c r="IC39" s="135"/>
      <c r="ID39" s="135"/>
      <c r="IE39" s="135"/>
      <c r="IF39" s="135"/>
      <c r="IG39" s="135"/>
      <c r="IH39" s="135"/>
      <c r="II39" s="135"/>
      <c r="IJ39" s="135"/>
      <c r="IK39" s="135"/>
      <c r="IL39" s="135"/>
      <c r="IM39" s="135"/>
      <c r="IN39" s="135"/>
      <c r="IO39" s="135"/>
      <c r="IP39" s="135"/>
      <c r="IQ39" s="135"/>
      <c r="IR39" s="135"/>
      <c r="IS39" s="135"/>
      <c r="IT39" s="135"/>
      <c r="IU39" s="135"/>
      <c r="IV39" s="140"/>
      <c r="IW39" s="140"/>
      <c r="IX39" s="140"/>
      <c r="IY39" s="140"/>
      <c r="IZ39" s="140"/>
      <c r="JA39" s="140"/>
      <c r="JB39" s="140"/>
      <c r="JC39" s="140"/>
      <c r="JD39" s="140"/>
      <c r="JE39" s="140"/>
    </row>
    <row r="40" s="16" customFormat="1" ht="30.75" customHeight="1" spans="1:265">
      <c r="A40" s="36"/>
      <c r="B40" s="22"/>
      <c r="C40" s="22"/>
      <c r="D40" s="37" t="s">
        <v>149</v>
      </c>
      <c r="E40" s="37" t="s">
        <v>157</v>
      </c>
      <c r="F40" s="37">
        <v>16</v>
      </c>
      <c r="G40" s="22">
        <v>0</v>
      </c>
      <c r="H40" s="22" t="s">
        <v>158</v>
      </c>
      <c r="I40" s="22" t="s">
        <v>159</v>
      </c>
      <c r="J40" s="73">
        <v>0.5</v>
      </c>
      <c r="K40" s="87">
        <v>7300</v>
      </c>
      <c r="L40" s="31"/>
      <c r="M40" s="22"/>
      <c r="N40" s="22"/>
      <c r="O40" s="22"/>
      <c r="P40" s="87">
        <v>7300</v>
      </c>
      <c r="Q40" s="87"/>
      <c r="R40" s="31"/>
      <c r="S40" s="31"/>
      <c r="T40" s="22"/>
      <c r="U40" s="87">
        <v>7300</v>
      </c>
      <c r="V40" s="87">
        <v>0</v>
      </c>
      <c r="W40" s="126"/>
      <c r="X40" s="22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  <c r="GV40" s="135"/>
      <c r="GW40" s="135"/>
      <c r="GX40" s="135"/>
      <c r="GY40" s="135"/>
      <c r="GZ40" s="135"/>
      <c r="HA40" s="135"/>
      <c r="HB40" s="135"/>
      <c r="HC40" s="135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  <c r="IP40" s="135"/>
      <c r="IQ40" s="135"/>
      <c r="IR40" s="135"/>
      <c r="IS40" s="135"/>
      <c r="IT40" s="135"/>
      <c r="IU40" s="135"/>
      <c r="IV40" s="140"/>
      <c r="IW40" s="140"/>
      <c r="IX40" s="140"/>
      <c r="IY40" s="140"/>
      <c r="IZ40" s="140"/>
      <c r="JA40" s="140"/>
      <c r="JB40" s="140"/>
      <c r="JC40" s="140"/>
      <c r="JD40" s="140"/>
      <c r="JE40" s="140"/>
    </row>
    <row r="41" s="16" customFormat="1" ht="42.75" customHeight="1" spans="1:265">
      <c r="A41" s="36"/>
      <c r="B41" s="22"/>
      <c r="C41" s="22"/>
      <c r="D41" s="37" t="s">
        <v>149</v>
      </c>
      <c r="E41" s="37">
        <v>2017.8</v>
      </c>
      <c r="F41" s="37">
        <v>10</v>
      </c>
      <c r="G41" s="22"/>
      <c r="H41" s="22"/>
      <c r="I41" s="22"/>
      <c r="J41" s="73"/>
      <c r="K41" s="87"/>
      <c r="L41" s="31"/>
      <c r="M41" s="22"/>
      <c r="N41" s="22"/>
      <c r="O41" s="22"/>
      <c r="P41" s="87"/>
      <c r="Q41" s="87"/>
      <c r="R41" s="31"/>
      <c r="S41" s="31"/>
      <c r="T41" s="22"/>
      <c r="U41" s="87"/>
      <c r="V41" s="87"/>
      <c r="W41" s="126"/>
      <c r="X41" s="22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5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135"/>
      <c r="IB41" s="135"/>
      <c r="IC41" s="135"/>
      <c r="ID41" s="135"/>
      <c r="IE41" s="135"/>
      <c r="IF41" s="135"/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35"/>
      <c r="IU41" s="135"/>
      <c r="IV41" s="140"/>
      <c r="IW41" s="140"/>
      <c r="IX41" s="140"/>
      <c r="IY41" s="140"/>
      <c r="IZ41" s="140"/>
      <c r="JA41" s="140"/>
      <c r="JB41" s="140"/>
      <c r="JC41" s="140"/>
      <c r="JD41" s="140"/>
      <c r="JE41" s="140"/>
    </row>
    <row r="42" s="16" customFormat="1" ht="45" customHeight="1" spans="1:265">
      <c r="A42" s="38">
        <v>3</v>
      </c>
      <c r="B42" s="22"/>
      <c r="C42" s="22"/>
      <c r="D42" s="37" t="s">
        <v>149</v>
      </c>
      <c r="E42" s="37" t="s">
        <v>160</v>
      </c>
      <c r="F42" s="37">
        <v>83</v>
      </c>
      <c r="G42" s="22">
        <v>0</v>
      </c>
      <c r="H42" s="22" t="s">
        <v>161</v>
      </c>
      <c r="I42" s="22" t="s">
        <v>162</v>
      </c>
      <c r="J42" s="73">
        <v>0.5</v>
      </c>
      <c r="K42" s="87">
        <v>41500</v>
      </c>
      <c r="L42" s="31"/>
      <c r="M42" s="22"/>
      <c r="N42" s="22"/>
      <c r="O42" s="22"/>
      <c r="P42" s="87">
        <v>41500</v>
      </c>
      <c r="Q42" s="87"/>
      <c r="R42" s="31"/>
      <c r="S42" s="31"/>
      <c r="T42" s="22"/>
      <c r="U42" s="87">
        <v>41500</v>
      </c>
      <c r="V42" s="87">
        <v>0</v>
      </c>
      <c r="W42" s="126"/>
      <c r="X42" s="22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135"/>
      <c r="GW42" s="135"/>
      <c r="GX42" s="135"/>
      <c r="GY42" s="135"/>
      <c r="GZ42" s="135"/>
      <c r="HA42" s="135"/>
      <c r="HB42" s="135"/>
      <c r="HC42" s="135"/>
      <c r="HD42" s="135"/>
      <c r="HE42" s="135"/>
      <c r="HF42" s="135"/>
      <c r="HG42" s="135"/>
      <c r="HH42" s="135"/>
      <c r="HI42" s="135"/>
      <c r="HJ42" s="135"/>
      <c r="HK42" s="135"/>
      <c r="HL42" s="135"/>
      <c r="HM42" s="135"/>
      <c r="HN42" s="135"/>
      <c r="HO42" s="135"/>
      <c r="HP42" s="135"/>
      <c r="HQ42" s="135"/>
      <c r="HR42" s="135"/>
      <c r="HS42" s="135"/>
      <c r="HT42" s="135"/>
      <c r="HU42" s="135"/>
      <c r="HV42" s="135"/>
      <c r="HW42" s="135"/>
      <c r="HX42" s="135"/>
      <c r="HY42" s="135"/>
      <c r="HZ42" s="135"/>
      <c r="IA42" s="135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35"/>
      <c r="IU42" s="135"/>
      <c r="IV42" s="140"/>
      <c r="IW42" s="140"/>
      <c r="IX42" s="140"/>
      <c r="IY42" s="140"/>
      <c r="IZ42" s="140"/>
      <c r="JA42" s="140"/>
      <c r="JB42" s="140"/>
      <c r="JC42" s="140"/>
      <c r="JD42" s="140"/>
      <c r="JE42" s="140"/>
    </row>
    <row r="43" s="15" customFormat="1" ht="32.25" customHeight="1" spans="1:265">
      <c r="A43" s="48">
        <v>5</v>
      </c>
      <c r="B43" s="49" t="s">
        <v>163</v>
      </c>
      <c r="C43" s="45" t="s">
        <v>164</v>
      </c>
      <c r="D43" s="45" t="s">
        <v>165</v>
      </c>
      <c r="E43" s="45" t="s">
        <v>166</v>
      </c>
      <c r="F43" s="45">
        <v>20</v>
      </c>
      <c r="G43" s="45">
        <v>0</v>
      </c>
      <c r="H43" s="45" t="s">
        <v>167</v>
      </c>
      <c r="I43" s="47" t="s">
        <v>168</v>
      </c>
      <c r="J43" s="90">
        <v>0.45</v>
      </c>
      <c r="K43" s="47">
        <v>18528</v>
      </c>
      <c r="L43" s="91">
        <f>SUM(K43:K65)</f>
        <v>1473295.05</v>
      </c>
      <c r="M43" s="47">
        <v>18528</v>
      </c>
      <c r="N43" s="47" t="s">
        <v>169</v>
      </c>
      <c r="O43" s="47" t="s">
        <v>170</v>
      </c>
      <c r="P43" s="92">
        <v>0</v>
      </c>
      <c r="Q43" s="92">
        <v>18528</v>
      </c>
      <c r="R43" s="91">
        <v>352888.2</v>
      </c>
      <c r="S43" s="127">
        <v>0.59</v>
      </c>
      <c r="T43" s="47" t="s">
        <v>171</v>
      </c>
      <c r="U43" s="92">
        <v>18528</v>
      </c>
      <c r="V43" s="92">
        <v>0</v>
      </c>
      <c r="W43" s="92" t="s">
        <v>32</v>
      </c>
      <c r="X43" s="92" t="s">
        <v>32</v>
      </c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136"/>
      <c r="CP43" s="136"/>
      <c r="CQ43" s="136"/>
      <c r="CR43" s="136"/>
      <c r="CS43" s="136"/>
      <c r="CT43" s="136"/>
      <c r="CU43" s="136"/>
      <c r="CV43" s="136"/>
      <c r="CW43" s="136"/>
      <c r="CX43" s="136"/>
      <c r="CY43" s="136"/>
      <c r="CZ43" s="136"/>
      <c r="DA43" s="136"/>
      <c r="DB43" s="136"/>
      <c r="DC43" s="136"/>
      <c r="DD43" s="136"/>
      <c r="DE43" s="136"/>
      <c r="DF43" s="136"/>
      <c r="DG43" s="136"/>
      <c r="DH43" s="136"/>
      <c r="DI43" s="136"/>
      <c r="DJ43" s="136"/>
      <c r="DK43" s="136"/>
      <c r="DL43" s="136"/>
      <c r="DM43" s="136"/>
      <c r="DN43" s="136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6"/>
      <c r="EI43" s="136"/>
      <c r="EJ43" s="136"/>
      <c r="EK43" s="136"/>
      <c r="EL43" s="136"/>
      <c r="EM43" s="136"/>
      <c r="EN43" s="136"/>
      <c r="EO43" s="136"/>
      <c r="EP43" s="136"/>
      <c r="EQ43" s="136"/>
      <c r="ER43" s="136"/>
      <c r="ES43" s="136"/>
      <c r="ET43" s="136"/>
      <c r="EU43" s="136"/>
      <c r="EV43" s="136"/>
      <c r="EW43" s="136"/>
      <c r="EX43" s="136"/>
      <c r="EY43" s="136"/>
      <c r="EZ43" s="136"/>
      <c r="FA43" s="136"/>
      <c r="FB43" s="136"/>
      <c r="FC43" s="136"/>
      <c r="FD43" s="136"/>
      <c r="FE43" s="136"/>
      <c r="FF43" s="136"/>
      <c r="FG43" s="136"/>
      <c r="FH43" s="136"/>
      <c r="FI43" s="136"/>
      <c r="FJ43" s="136"/>
      <c r="FK43" s="136"/>
      <c r="FL43" s="136"/>
      <c r="FM43" s="136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T43" s="136"/>
      <c r="GU43" s="136"/>
      <c r="GV43" s="136"/>
      <c r="GW43" s="136"/>
      <c r="GX43" s="136"/>
      <c r="GY43" s="136"/>
      <c r="GZ43" s="136"/>
      <c r="HA43" s="136"/>
      <c r="HB43" s="136"/>
      <c r="HC43" s="136"/>
      <c r="HD43" s="136"/>
      <c r="HE43" s="136"/>
      <c r="HF43" s="136"/>
      <c r="HG43" s="136"/>
      <c r="HH43" s="136"/>
      <c r="HI43" s="136"/>
      <c r="HJ43" s="136"/>
      <c r="HK43" s="136"/>
      <c r="HL43" s="136"/>
      <c r="HM43" s="136"/>
      <c r="HN43" s="136"/>
      <c r="HO43" s="136"/>
      <c r="HP43" s="136"/>
      <c r="HQ43" s="136"/>
      <c r="HR43" s="136"/>
      <c r="HS43" s="136"/>
      <c r="HT43" s="136"/>
      <c r="HU43" s="136"/>
      <c r="HV43" s="136"/>
      <c r="HW43" s="136"/>
      <c r="HX43" s="136"/>
      <c r="HY43" s="136"/>
      <c r="HZ43" s="136"/>
      <c r="IA43" s="136"/>
      <c r="IB43" s="136"/>
      <c r="IC43" s="136"/>
      <c r="ID43" s="136"/>
      <c r="IE43" s="136"/>
      <c r="IF43" s="136"/>
      <c r="IG43" s="136"/>
      <c r="IH43" s="136"/>
      <c r="II43" s="136"/>
      <c r="IJ43" s="136"/>
      <c r="IK43" s="136"/>
      <c r="IL43" s="136"/>
      <c r="IM43" s="136"/>
      <c r="IN43" s="136"/>
      <c r="IO43" s="136"/>
      <c r="IP43" s="136"/>
      <c r="IQ43" s="136"/>
      <c r="IR43" s="136"/>
      <c r="IS43" s="136"/>
      <c r="IT43" s="136"/>
      <c r="IU43" s="136"/>
      <c r="IV43" s="136"/>
      <c r="IW43" s="136"/>
      <c r="IX43" s="136"/>
      <c r="IY43" s="136"/>
      <c r="IZ43" s="136"/>
      <c r="JA43" s="136"/>
      <c r="JB43" s="136"/>
      <c r="JC43" s="136"/>
      <c r="JD43" s="136"/>
      <c r="JE43" s="136"/>
    </row>
    <row r="44" s="15" customFormat="1" ht="22.5" spans="1:265">
      <c r="A44" s="50"/>
      <c r="B44" s="51"/>
      <c r="C44" s="45"/>
      <c r="D44" s="45" t="s">
        <v>165</v>
      </c>
      <c r="E44" s="45" t="s">
        <v>172</v>
      </c>
      <c r="F44" s="45">
        <v>5</v>
      </c>
      <c r="G44" s="45">
        <v>1</v>
      </c>
      <c r="H44" s="45" t="s">
        <v>157</v>
      </c>
      <c r="I44" s="47" t="s">
        <v>173</v>
      </c>
      <c r="J44" s="93">
        <v>0.5</v>
      </c>
      <c r="K44" s="94">
        <v>5500</v>
      </c>
      <c r="L44" s="95"/>
      <c r="M44" s="47"/>
      <c r="N44" s="92"/>
      <c r="O44" s="92"/>
      <c r="P44" s="92"/>
      <c r="Q44" s="92"/>
      <c r="R44" s="95"/>
      <c r="S44" s="95"/>
      <c r="T44" s="92"/>
      <c r="U44" s="92"/>
      <c r="V44" s="92"/>
      <c r="W44" s="92"/>
      <c r="X44" s="92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136"/>
      <c r="CP44" s="136"/>
      <c r="CQ44" s="136"/>
      <c r="CR44" s="136"/>
      <c r="CS44" s="136"/>
      <c r="CT44" s="136"/>
      <c r="CU44" s="136"/>
      <c r="CV44" s="136"/>
      <c r="CW44" s="136"/>
      <c r="CX44" s="136"/>
      <c r="CY44" s="136"/>
      <c r="CZ44" s="136"/>
      <c r="DA44" s="136"/>
      <c r="DB44" s="136"/>
      <c r="DC44" s="136"/>
      <c r="DD44" s="136"/>
      <c r="DE44" s="136"/>
      <c r="DF44" s="136"/>
      <c r="DG44" s="136"/>
      <c r="DH44" s="136"/>
      <c r="DI44" s="136"/>
      <c r="DJ44" s="136"/>
      <c r="DK44" s="136"/>
      <c r="DL44" s="136"/>
      <c r="DM44" s="136"/>
      <c r="DN44" s="136"/>
      <c r="DO44" s="136"/>
      <c r="DP44" s="136"/>
      <c r="DQ44" s="136"/>
      <c r="DR44" s="136"/>
      <c r="DS44" s="136"/>
      <c r="DT44" s="136"/>
      <c r="DU44" s="136"/>
      <c r="DV44" s="136"/>
      <c r="DW44" s="136"/>
      <c r="DX44" s="136"/>
      <c r="DY44" s="136"/>
      <c r="DZ44" s="136"/>
      <c r="EA44" s="136"/>
      <c r="EB44" s="136"/>
      <c r="EC44" s="136"/>
      <c r="ED44" s="136"/>
      <c r="EE44" s="136"/>
      <c r="EF44" s="136"/>
      <c r="EG44" s="136"/>
      <c r="EH44" s="136"/>
      <c r="EI44" s="136"/>
      <c r="EJ44" s="136"/>
      <c r="EK44" s="136"/>
      <c r="EL44" s="136"/>
      <c r="EM44" s="136"/>
      <c r="EN44" s="136"/>
      <c r="EO44" s="136"/>
      <c r="EP44" s="136"/>
      <c r="EQ44" s="136"/>
      <c r="ER44" s="136"/>
      <c r="ES44" s="136"/>
      <c r="ET44" s="136"/>
      <c r="EU44" s="136"/>
      <c r="EV44" s="136"/>
      <c r="EW44" s="136"/>
      <c r="EX44" s="136"/>
      <c r="EY44" s="136"/>
      <c r="EZ44" s="136"/>
      <c r="FA44" s="136"/>
      <c r="FB44" s="136"/>
      <c r="FC44" s="136"/>
      <c r="FD44" s="136"/>
      <c r="FE44" s="136"/>
      <c r="FF44" s="136"/>
      <c r="FG44" s="136"/>
      <c r="FH44" s="136"/>
      <c r="FI44" s="136"/>
      <c r="FJ44" s="136"/>
      <c r="FK44" s="136"/>
      <c r="FL44" s="136"/>
      <c r="FM44" s="136"/>
      <c r="FN44" s="136"/>
      <c r="FO44" s="136"/>
      <c r="FP44" s="136"/>
      <c r="FQ44" s="136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136"/>
      <c r="GG44" s="136"/>
      <c r="GH44" s="136"/>
      <c r="GI44" s="136"/>
      <c r="GJ44" s="136"/>
      <c r="GK44" s="136"/>
      <c r="GL44" s="136"/>
      <c r="GM44" s="136"/>
      <c r="GN44" s="136"/>
      <c r="GO44" s="136"/>
      <c r="GP44" s="136"/>
      <c r="GQ44" s="136"/>
      <c r="GR44" s="136"/>
      <c r="GS44" s="136"/>
      <c r="GT44" s="136"/>
      <c r="GU44" s="136"/>
      <c r="GV44" s="136"/>
      <c r="GW44" s="136"/>
      <c r="GX44" s="136"/>
      <c r="GY44" s="136"/>
      <c r="GZ44" s="136"/>
      <c r="HA44" s="136"/>
      <c r="HB44" s="136"/>
      <c r="HC44" s="136"/>
      <c r="HD44" s="136"/>
      <c r="HE44" s="136"/>
      <c r="HF44" s="136"/>
      <c r="HG44" s="136"/>
      <c r="HH44" s="136"/>
      <c r="HI44" s="136"/>
      <c r="HJ44" s="136"/>
      <c r="HK44" s="136"/>
      <c r="HL44" s="136"/>
      <c r="HM44" s="136"/>
      <c r="HN44" s="136"/>
      <c r="HO44" s="136"/>
      <c r="HP44" s="136"/>
      <c r="HQ44" s="136"/>
      <c r="HR44" s="136"/>
      <c r="HS44" s="136"/>
      <c r="HT44" s="136"/>
      <c r="HU44" s="136"/>
      <c r="HV44" s="136"/>
      <c r="HW44" s="136"/>
      <c r="HX44" s="136"/>
      <c r="HY44" s="136"/>
      <c r="HZ44" s="136"/>
      <c r="IA44" s="136"/>
      <c r="IB44" s="136"/>
      <c r="IC44" s="136"/>
      <c r="ID44" s="136"/>
      <c r="IE44" s="136"/>
      <c r="IF44" s="136"/>
      <c r="IG44" s="136"/>
      <c r="IH44" s="136"/>
      <c r="II44" s="136"/>
      <c r="IJ44" s="136"/>
      <c r="IK44" s="136"/>
      <c r="IL44" s="136"/>
      <c r="IM44" s="136"/>
      <c r="IN44" s="136"/>
      <c r="IO44" s="136"/>
      <c r="IP44" s="136"/>
      <c r="IQ44" s="136"/>
      <c r="IR44" s="136"/>
      <c r="IS44" s="136"/>
      <c r="IT44" s="136"/>
      <c r="IU44" s="136"/>
      <c r="IV44" s="136"/>
      <c r="IW44" s="136"/>
      <c r="IX44" s="136"/>
      <c r="IY44" s="136"/>
      <c r="IZ44" s="136"/>
      <c r="JA44" s="136"/>
      <c r="JB44" s="136"/>
      <c r="JC44" s="136"/>
      <c r="JD44" s="136"/>
      <c r="JE44" s="136"/>
    </row>
    <row r="45" s="15" customFormat="1" ht="22.5" spans="1:265">
      <c r="A45" s="50"/>
      <c r="B45" s="51"/>
      <c r="C45" s="45" t="s">
        <v>174</v>
      </c>
      <c r="D45" s="45" t="s">
        <v>175</v>
      </c>
      <c r="E45" s="45" t="s">
        <v>166</v>
      </c>
      <c r="F45" s="45">
        <v>8</v>
      </c>
      <c r="G45" s="45">
        <v>0</v>
      </c>
      <c r="H45" s="45" t="s">
        <v>167</v>
      </c>
      <c r="I45" s="47" t="s">
        <v>176</v>
      </c>
      <c r="J45" s="96">
        <v>0.97</v>
      </c>
      <c r="K45" s="45">
        <v>29500</v>
      </c>
      <c r="L45" s="95"/>
      <c r="M45" s="53">
        <v>29500</v>
      </c>
      <c r="N45" s="47" t="s">
        <v>177</v>
      </c>
      <c r="O45" s="49"/>
      <c r="P45" s="92">
        <v>0</v>
      </c>
      <c r="Q45" s="92">
        <v>29500</v>
      </c>
      <c r="R45" s="95"/>
      <c r="S45" s="95"/>
      <c r="T45" s="53" t="s">
        <v>178</v>
      </c>
      <c r="U45" s="53">
        <v>29500</v>
      </c>
      <c r="V45" s="53">
        <v>0</v>
      </c>
      <c r="W45" s="53" t="s">
        <v>32</v>
      </c>
      <c r="X45" s="53" t="s">
        <v>32</v>
      </c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6"/>
      <c r="DT45" s="136"/>
      <c r="DU45" s="136"/>
      <c r="DV45" s="136"/>
      <c r="DW45" s="136"/>
      <c r="DX45" s="136"/>
      <c r="DY45" s="136"/>
      <c r="DZ45" s="136"/>
      <c r="EA45" s="136"/>
      <c r="EB45" s="136"/>
      <c r="EC45" s="136"/>
      <c r="ED45" s="136"/>
      <c r="EE45" s="136"/>
      <c r="EF45" s="136"/>
      <c r="EG45" s="136"/>
      <c r="EH45" s="136"/>
      <c r="EI45" s="136"/>
      <c r="EJ45" s="136"/>
      <c r="EK45" s="136"/>
      <c r="EL45" s="136"/>
      <c r="EM45" s="136"/>
      <c r="EN45" s="136"/>
      <c r="EO45" s="136"/>
      <c r="EP45" s="136"/>
      <c r="EQ45" s="136"/>
      <c r="ER45" s="136"/>
      <c r="ES45" s="136"/>
      <c r="ET45" s="136"/>
      <c r="EU45" s="136"/>
      <c r="EV45" s="136"/>
      <c r="EW45" s="136"/>
      <c r="EX45" s="136"/>
      <c r="EY45" s="136"/>
      <c r="EZ45" s="136"/>
      <c r="FA45" s="136"/>
      <c r="FB45" s="136"/>
      <c r="FC45" s="136"/>
      <c r="FD45" s="136"/>
      <c r="FE45" s="136"/>
      <c r="FF45" s="136"/>
      <c r="FG45" s="136"/>
      <c r="FH45" s="136"/>
      <c r="FI45" s="136"/>
      <c r="FJ45" s="136"/>
      <c r="FK45" s="136"/>
      <c r="FL45" s="136"/>
      <c r="FM45" s="136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6"/>
      <c r="GU45" s="136"/>
      <c r="GV45" s="136"/>
      <c r="GW45" s="136"/>
      <c r="GX45" s="136"/>
      <c r="GY45" s="136"/>
      <c r="GZ45" s="136"/>
      <c r="HA45" s="136"/>
      <c r="HB45" s="136"/>
      <c r="HC45" s="136"/>
      <c r="HD45" s="136"/>
      <c r="HE45" s="136"/>
      <c r="HF45" s="136"/>
      <c r="HG45" s="136"/>
      <c r="HH45" s="136"/>
      <c r="HI45" s="136"/>
      <c r="HJ45" s="136"/>
      <c r="HK45" s="136"/>
      <c r="HL45" s="136"/>
      <c r="HM45" s="136"/>
      <c r="HN45" s="136"/>
      <c r="HO45" s="136"/>
      <c r="HP45" s="136"/>
      <c r="HQ45" s="136"/>
      <c r="HR45" s="136"/>
      <c r="HS45" s="136"/>
      <c r="HT45" s="136"/>
      <c r="HU45" s="136"/>
      <c r="HV45" s="136"/>
      <c r="HW45" s="136"/>
      <c r="HX45" s="136"/>
      <c r="HY45" s="136"/>
      <c r="HZ45" s="136"/>
      <c r="IA45" s="136"/>
      <c r="IB45" s="136"/>
      <c r="IC45" s="136"/>
      <c r="ID45" s="136"/>
      <c r="IE45" s="136"/>
      <c r="IF45" s="136"/>
      <c r="IG45" s="136"/>
      <c r="IH45" s="136"/>
      <c r="II45" s="136"/>
      <c r="IJ45" s="136"/>
      <c r="IK45" s="136"/>
      <c r="IL45" s="136"/>
      <c r="IM45" s="136"/>
      <c r="IN45" s="136"/>
      <c r="IO45" s="136"/>
      <c r="IP45" s="136"/>
      <c r="IQ45" s="136"/>
      <c r="IR45" s="136"/>
      <c r="IS45" s="136"/>
      <c r="IT45" s="136"/>
      <c r="IU45" s="136"/>
      <c r="IV45" s="136"/>
      <c r="IW45" s="136"/>
      <c r="IX45" s="136"/>
      <c r="IY45" s="136"/>
      <c r="IZ45" s="136"/>
      <c r="JA45" s="136"/>
      <c r="JB45" s="136"/>
      <c r="JC45" s="136"/>
      <c r="JD45" s="136"/>
      <c r="JE45" s="136"/>
    </row>
    <row r="46" s="15" customFormat="1" ht="22.5" spans="1:265">
      <c r="A46" s="50"/>
      <c r="B46" s="51"/>
      <c r="C46" s="45"/>
      <c r="D46" s="45" t="s">
        <v>175</v>
      </c>
      <c r="E46" s="45" t="s">
        <v>179</v>
      </c>
      <c r="F46" s="45">
        <v>5</v>
      </c>
      <c r="G46" s="45">
        <v>0</v>
      </c>
      <c r="H46" s="45" t="s">
        <v>180</v>
      </c>
      <c r="I46" s="47" t="s">
        <v>181</v>
      </c>
      <c r="J46" s="97"/>
      <c r="K46" s="45"/>
      <c r="L46" s="95"/>
      <c r="M46" s="98"/>
      <c r="N46" s="47"/>
      <c r="O46" s="51"/>
      <c r="P46" s="92"/>
      <c r="Q46" s="92"/>
      <c r="R46" s="95"/>
      <c r="S46" s="95"/>
      <c r="T46" s="98"/>
      <c r="U46" s="98" t="s">
        <v>32</v>
      </c>
      <c r="V46" s="98" t="s">
        <v>32</v>
      </c>
      <c r="W46" s="98" t="s">
        <v>32</v>
      </c>
      <c r="X46" s="98" t="s">
        <v>32</v>
      </c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136"/>
      <c r="GG46" s="136"/>
      <c r="GH46" s="136"/>
      <c r="GI46" s="136"/>
      <c r="GJ46" s="136"/>
      <c r="GK46" s="136"/>
      <c r="GL46" s="136"/>
      <c r="GM46" s="136"/>
      <c r="GN46" s="136"/>
      <c r="GO46" s="136"/>
      <c r="GP46" s="136"/>
      <c r="GQ46" s="136"/>
      <c r="GR46" s="136"/>
      <c r="GS46" s="136"/>
      <c r="GT46" s="136"/>
      <c r="GU46" s="136"/>
      <c r="GV46" s="136"/>
      <c r="GW46" s="136"/>
      <c r="GX46" s="136"/>
      <c r="GY46" s="136"/>
      <c r="GZ46" s="136"/>
      <c r="HA46" s="136"/>
      <c r="HB46" s="136"/>
      <c r="HC46" s="136"/>
      <c r="HD46" s="136"/>
      <c r="HE46" s="136"/>
      <c r="HF46" s="136"/>
      <c r="HG46" s="136"/>
      <c r="HH46" s="136"/>
      <c r="HI46" s="136"/>
      <c r="HJ46" s="136"/>
      <c r="HK46" s="136"/>
      <c r="HL46" s="136"/>
      <c r="HM46" s="136"/>
      <c r="HN46" s="136"/>
      <c r="HO46" s="136"/>
      <c r="HP46" s="136"/>
      <c r="HQ46" s="136"/>
      <c r="HR46" s="136"/>
      <c r="HS46" s="136"/>
      <c r="HT46" s="136"/>
      <c r="HU46" s="136"/>
      <c r="HV46" s="136"/>
      <c r="HW46" s="136"/>
      <c r="HX46" s="136"/>
      <c r="HY46" s="136"/>
      <c r="HZ46" s="136"/>
      <c r="IA46" s="136"/>
      <c r="IB46" s="136"/>
      <c r="IC46" s="136"/>
      <c r="ID46" s="136"/>
      <c r="IE46" s="136"/>
      <c r="IF46" s="136"/>
      <c r="IG46" s="136"/>
      <c r="IH46" s="136"/>
      <c r="II46" s="136"/>
      <c r="IJ46" s="136"/>
      <c r="IK46" s="136"/>
      <c r="IL46" s="136"/>
      <c r="IM46" s="136"/>
      <c r="IN46" s="136"/>
      <c r="IO46" s="136"/>
      <c r="IP46" s="136"/>
      <c r="IQ46" s="136"/>
      <c r="IR46" s="136"/>
      <c r="IS46" s="136"/>
      <c r="IT46" s="136"/>
      <c r="IU46" s="136"/>
      <c r="IV46" s="136"/>
      <c r="IW46" s="136"/>
      <c r="IX46" s="136"/>
      <c r="IY46" s="136"/>
      <c r="IZ46" s="136"/>
      <c r="JA46" s="136"/>
      <c r="JB46" s="136"/>
      <c r="JC46" s="136"/>
      <c r="JD46" s="136"/>
      <c r="JE46" s="136"/>
    </row>
    <row r="47" s="15" customFormat="1" ht="22.5" spans="1:265">
      <c r="A47" s="50"/>
      <c r="B47" s="51"/>
      <c r="C47" s="52"/>
      <c r="D47" s="52" t="s">
        <v>175</v>
      </c>
      <c r="E47" s="53" t="s">
        <v>182</v>
      </c>
      <c r="F47" s="53">
        <v>11</v>
      </c>
      <c r="G47" s="53">
        <v>0</v>
      </c>
      <c r="H47" s="53" t="s">
        <v>183</v>
      </c>
      <c r="I47" s="53" t="s">
        <v>184</v>
      </c>
      <c r="J47" s="99"/>
      <c r="K47" s="52"/>
      <c r="L47" s="95"/>
      <c r="M47" s="100"/>
      <c r="N47" s="53"/>
      <c r="O47" s="101"/>
      <c r="P47" s="49"/>
      <c r="Q47" s="49"/>
      <c r="R47" s="95"/>
      <c r="S47" s="95"/>
      <c r="T47" s="98"/>
      <c r="U47" s="98" t="s">
        <v>32</v>
      </c>
      <c r="V47" s="98" t="s">
        <v>32</v>
      </c>
      <c r="W47" s="98" t="s">
        <v>32</v>
      </c>
      <c r="X47" s="98" t="s">
        <v>32</v>
      </c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136"/>
      <c r="GG47" s="136"/>
      <c r="GH47" s="136"/>
      <c r="GI47" s="136"/>
      <c r="GJ47" s="136"/>
      <c r="GK47" s="136"/>
      <c r="GL47" s="136"/>
      <c r="GM47" s="136"/>
      <c r="GN47" s="136"/>
      <c r="GO47" s="136"/>
      <c r="GP47" s="136"/>
      <c r="GQ47" s="136"/>
      <c r="GR47" s="136"/>
      <c r="GS47" s="136"/>
      <c r="GT47" s="136"/>
      <c r="GU47" s="136"/>
      <c r="GV47" s="136"/>
      <c r="GW47" s="136"/>
      <c r="GX47" s="136"/>
      <c r="GY47" s="136"/>
      <c r="GZ47" s="136"/>
      <c r="HA47" s="136"/>
      <c r="HB47" s="136"/>
      <c r="HC47" s="136"/>
      <c r="HD47" s="136"/>
      <c r="HE47" s="136"/>
      <c r="HF47" s="136"/>
      <c r="HG47" s="136"/>
      <c r="HH47" s="136"/>
      <c r="HI47" s="136"/>
      <c r="HJ47" s="136"/>
      <c r="HK47" s="136"/>
      <c r="HL47" s="136"/>
      <c r="HM47" s="136"/>
      <c r="HN47" s="136"/>
      <c r="HO47" s="136"/>
      <c r="HP47" s="136"/>
      <c r="HQ47" s="136"/>
      <c r="HR47" s="136"/>
      <c r="HS47" s="136"/>
      <c r="HT47" s="136"/>
      <c r="HU47" s="136"/>
      <c r="HV47" s="136"/>
      <c r="HW47" s="136"/>
      <c r="HX47" s="136"/>
      <c r="HY47" s="136"/>
      <c r="HZ47" s="136"/>
      <c r="IA47" s="136"/>
      <c r="IB47" s="136"/>
      <c r="IC47" s="136"/>
      <c r="ID47" s="136"/>
      <c r="IE47" s="136"/>
      <c r="IF47" s="136"/>
      <c r="IG47" s="136"/>
      <c r="IH47" s="136"/>
      <c r="II47" s="136"/>
      <c r="IJ47" s="136"/>
      <c r="IK47" s="136"/>
      <c r="IL47" s="136"/>
      <c r="IM47" s="136"/>
      <c r="IN47" s="136"/>
      <c r="IO47" s="136"/>
      <c r="IP47" s="136"/>
      <c r="IQ47" s="136"/>
      <c r="IR47" s="136"/>
      <c r="IS47" s="136"/>
      <c r="IT47" s="136"/>
      <c r="IU47" s="136"/>
      <c r="IV47" s="136"/>
      <c r="IW47" s="136"/>
      <c r="IX47" s="136"/>
      <c r="IY47" s="136"/>
      <c r="IZ47" s="136"/>
      <c r="JA47" s="136"/>
      <c r="JB47" s="136"/>
      <c r="JC47" s="136"/>
      <c r="JD47" s="136"/>
      <c r="JE47" s="136"/>
    </row>
    <row r="48" s="15" customFormat="1" ht="42.75" customHeight="1" spans="1:265">
      <c r="A48" s="50"/>
      <c r="B48" s="51"/>
      <c r="C48" s="45" t="s">
        <v>73</v>
      </c>
      <c r="D48" s="52" t="s">
        <v>185</v>
      </c>
      <c r="E48" s="53" t="s">
        <v>186</v>
      </c>
      <c r="F48" s="53">
        <v>268</v>
      </c>
      <c r="G48" s="53">
        <v>10</v>
      </c>
      <c r="H48" s="53" t="s">
        <v>85</v>
      </c>
      <c r="I48" s="53"/>
      <c r="J48" s="102">
        <v>0.511</v>
      </c>
      <c r="K48" s="52">
        <v>304860.2</v>
      </c>
      <c r="L48" s="95"/>
      <c r="M48" s="47">
        <v>304860.2</v>
      </c>
      <c r="N48" s="53" t="s">
        <v>187</v>
      </c>
      <c r="O48" s="53" t="s">
        <v>188</v>
      </c>
      <c r="P48" s="49">
        <v>0</v>
      </c>
      <c r="Q48" s="49">
        <v>304860.2</v>
      </c>
      <c r="R48" s="95"/>
      <c r="S48" s="95"/>
      <c r="T48" s="47" t="s">
        <v>189</v>
      </c>
      <c r="U48" s="92">
        <v>279510</v>
      </c>
      <c r="V48" s="92">
        <v>25350.2</v>
      </c>
      <c r="W48" s="92" t="s">
        <v>32</v>
      </c>
      <c r="X48" s="92" t="s">
        <v>32</v>
      </c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136"/>
      <c r="GG48" s="136"/>
      <c r="GH48" s="136"/>
      <c r="GI48" s="136"/>
      <c r="GJ48" s="136"/>
      <c r="GK48" s="136"/>
      <c r="GL48" s="136"/>
      <c r="GM48" s="136"/>
      <c r="GN48" s="136"/>
      <c r="GO48" s="136"/>
      <c r="GP48" s="136"/>
      <c r="GQ48" s="136"/>
      <c r="GR48" s="136"/>
      <c r="GS48" s="136"/>
      <c r="GT48" s="136"/>
      <c r="GU48" s="136"/>
      <c r="GV48" s="136"/>
      <c r="GW48" s="136"/>
      <c r="GX48" s="136"/>
      <c r="GY48" s="136"/>
      <c r="GZ48" s="136"/>
      <c r="HA48" s="136"/>
      <c r="HB48" s="136"/>
      <c r="HC48" s="136"/>
      <c r="HD48" s="136"/>
      <c r="HE48" s="136"/>
      <c r="HF48" s="136"/>
      <c r="HG48" s="136"/>
      <c r="HH48" s="136"/>
      <c r="HI48" s="136"/>
      <c r="HJ48" s="136"/>
      <c r="HK48" s="136"/>
      <c r="HL48" s="136"/>
      <c r="HM48" s="136"/>
      <c r="HN48" s="136"/>
      <c r="HO48" s="136"/>
      <c r="HP48" s="136"/>
      <c r="HQ48" s="136"/>
      <c r="HR48" s="136"/>
      <c r="HS48" s="136"/>
      <c r="HT48" s="136"/>
      <c r="HU48" s="136"/>
      <c r="HV48" s="136"/>
      <c r="HW48" s="136"/>
      <c r="HX48" s="136"/>
      <c r="HY48" s="136"/>
      <c r="HZ48" s="136"/>
      <c r="IA48" s="136"/>
      <c r="IB48" s="136"/>
      <c r="IC48" s="136"/>
      <c r="ID48" s="136"/>
      <c r="IE48" s="136"/>
      <c r="IF48" s="136"/>
      <c r="IG48" s="136"/>
      <c r="IH48" s="136"/>
      <c r="II48" s="136"/>
      <c r="IJ48" s="136"/>
      <c r="IK48" s="136"/>
      <c r="IL48" s="136"/>
      <c r="IM48" s="136"/>
      <c r="IN48" s="136"/>
      <c r="IO48" s="136"/>
      <c r="IP48" s="136"/>
      <c r="IQ48" s="136"/>
      <c r="IR48" s="136"/>
      <c r="IS48" s="136"/>
      <c r="IT48" s="136"/>
      <c r="IU48" s="136"/>
      <c r="IV48" s="136"/>
      <c r="IW48" s="136"/>
      <c r="IX48" s="136"/>
      <c r="IY48" s="136"/>
      <c r="IZ48" s="136"/>
      <c r="JA48" s="136"/>
      <c r="JB48" s="136"/>
      <c r="JC48" s="136"/>
      <c r="JD48" s="136"/>
      <c r="JE48" s="136"/>
    </row>
    <row r="49" s="15" customFormat="1" ht="42.75" customHeight="1" spans="1:265">
      <c r="A49" s="50"/>
      <c r="B49" s="51"/>
      <c r="C49" s="47"/>
      <c r="D49" s="53" t="s">
        <v>190</v>
      </c>
      <c r="E49" s="53" t="s">
        <v>191</v>
      </c>
      <c r="F49" s="53">
        <v>200</v>
      </c>
      <c r="G49" s="53">
        <v>5</v>
      </c>
      <c r="H49" s="53">
        <v>2017.7</v>
      </c>
      <c r="I49" s="53"/>
      <c r="J49" s="102">
        <v>0.55</v>
      </c>
      <c r="K49" s="53">
        <v>310897.14</v>
      </c>
      <c r="L49" s="95"/>
      <c r="M49" s="53">
        <v>310897.14</v>
      </c>
      <c r="N49" s="53" t="s">
        <v>192</v>
      </c>
      <c r="O49" s="53"/>
      <c r="P49" s="53">
        <v>0</v>
      </c>
      <c r="Q49" s="53">
        <v>310897.14</v>
      </c>
      <c r="R49" s="95"/>
      <c r="S49" s="95"/>
      <c r="T49" s="49"/>
      <c r="U49" s="47">
        <v>310897.14</v>
      </c>
      <c r="V49" s="47">
        <v>0</v>
      </c>
      <c r="W49" s="92"/>
      <c r="X49" s="53" t="s">
        <v>192</v>
      </c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136"/>
      <c r="GG49" s="136"/>
      <c r="GH49" s="136"/>
      <c r="GI49" s="136"/>
      <c r="GJ49" s="136"/>
      <c r="GK49" s="136"/>
      <c r="GL49" s="136"/>
      <c r="GM49" s="136"/>
      <c r="GN49" s="136"/>
      <c r="GO49" s="136"/>
      <c r="GP49" s="136"/>
      <c r="GQ49" s="136"/>
      <c r="GR49" s="136"/>
      <c r="GS49" s="136"/>
      <c r="GT49" s="136"/>
      <c r="GU49" s="136"/>
      <c r="GV49" s="136"/>
      <c r="GW49" s="136"/>
      <c r="GX49" s="136"/>
      <c r="GY49" s="136"/>
      <c r="GZ49" s="136"/>
      <c r="HA49" s="136"/>
      <c r="HB49" s="136"/>
      <c r="HC49" s="136"/>
      <c r="HD49" s="136"/>
      <c r="HE49" s="136"/>
      <c r="HF49" s="136"/>
      <c r="HG49" s="136"/>
      <c r="HH49" s="136"/>
      <c r="HI49" s="136"/>
      <c r="HJ49" s="136"/>
      <c r="HK49" s="136"/>
      <c r="HL49" s="136"/>
      <c r="HM49" s="136"/>
      <c r="HN49" s="136"/>
      <c r="HO49" s="136"/>
      <c r="HP49" s="136"/>
      <c r="HQ49" s="136"/>
      <c r="HR49" s="136"/>
      <c r="HS49" s="136"/>
      <c r="HT49" s="136"/>
      <c r="HU49" s="136"/>
      <c r="HV49" s="136"/>
      <c r="HW49" s="136"/>
      <c r="HX49" s="136"/>
      <c r="HY49" s="136"/>
      <c r="HZ49" s="136"/>
      <c r="IA49" s="136"/>
      <c r="IB49" s="136"/>
      <c r="IC49" s="136"/>
      <c r="ID49" s="136"/>
      <c r="IE49" s="136"/>
      <c r="IF49" s="136"/>
      <c r="IG49" s="136"/>
      <c r="IH49" s="136"/>
      <c r="II49" s="136"/>
      <c r="IJ49" s="136"/>
      <c r="IK49" s="136"/>
      <c r="IL49" s="136"/>
      <c r="IM49" s="136"/>
      <c r="IN49" s="136"/>
      <c r="IO49" s="136"/>
      <c r="IP49" s="136"/>
      <c r="IQ49" s="136"/>
      <c r="IR49" s="136"/>
      <c r="IS49" s="136"/>
      <c r="IT49" s="136"/>
      <c r="IU49" s="136"/>
      <c r="IV49" s="136"/>
      <c r="IW49" s="136"/>
      <c r="IX49" s="136"/>
      <c r="IY49" s="136"/>
      <c r="IZ49" s="136"/>
      <c r="JA49" s="136"/>
      <c r="JB49" s="136"/>
      <c r="JC49" s="136"/>
      <c r="JD49" s="136"/>
      <c r="JE49" s="136"/>
    </row>
    <row r="50" s="15" customFormat="1" ht="51.75" customHeight="1" spans="1:265">
      <c r="A50" s="50"/>
      <c r="B50" s="51"/>
      <c r="C50" s="47"/>
      <c r="D50" s="53" t="s">
        <v>193</v>
      </c>
      <c r="E50" s="53" t="s">
        <v>194</v>
      </c>
      <c r="F50" s="53">
        <v>200</v>
      </c>
      <c r="G50" s="53">
        <v>12</v>
      </c>
      <c r="H50" s="53" t="s">
        <v>195</v>
      </c>
      <c r="I50" s="53" t="s">
        <v>196</v>
      </c>
      <c r="J50" s="103">
        <v>0.42</v>
      </c>
      <c r="K50" s="53">
        <v>127911</v>
      </c>
      <c r="L50" s="95"/>
      <c r="M50" s="47">
        <v>127911</v>
      </c>
      <c r="N50" s="53" t="s">
        <v>197</v>
      </c>
      <c r="O50" s="49"/>
      <c r="P50" s="53">
        <v>127911</v>
      </c>
      <c r="Q50" s="49"/>
      <c r="R50" s="95"/>
      <c r="S50" s="95"/>
      <c r="T50" s="49"/>
      <c r="U50" s="92">
        <v>125048</v>
      </c>
      <c r="V50" s="92">
        <v>2863</v>
      </c>
      <c r="W50" s="92" t="s">
        <v>32</v>
      </c>
      <c r="X50" s="47" t="s">
        <v>198</v>
      </c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36"/>
      <c r="CZ50" s="136"/>
      <c r="DA50" s="136"/>
      <c r="DB50" s="136"/>
      <c r="DC50" s="136"/>
      <c r="DD50" s="136"/>
      <c r="DE50" s="136"/>
      <c r="DF50" s="136"/>
      <c r="DG50" s="136"/>
      <c r="DH50" s="136"/>
      <c r="DI50" s="136"/>
      <c r="DJ50" s="136"/>
      <c r="DK50" s="136"/>
      <c r="DL50" s="136"/>
      <c r="DM50" s="136"/>
      <c r="DN50" s="136"/>
      <c r="DO50" s="136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136"/>
      <c r="GG50" s="136"/>
      <c r="GH50" s="136"/>
      <c r="GI50" s="136"/>
      <c r="GJ50" s="136"/>
      <c r="GK50" s="136"/>
      <c r="GL50" s="136"/>
      <c r="GM50" s="136"/>
      <c r="GN50" s="136"/>
      <c r="GO50" s="136"/>
      <c r="GP50" s="136"/>
      <c r="GQ50" s="136"/>
      <c r="GR50" s="136"/>
      <c r="GS50" s="136"/>
      <c r="GT50" s="136"/>
      <c r="GU50" s="136"/>
      <c r="GV50" s="136"/>
      <c r="GW50" s="136"/>
      <c r="GX50" s="136"/>
      <c r="GY50" s="136"/>
      <c r="GZ50" s="136"/>
      <c r="HA50" s="136"/>
      <c r="HB50" s="136"/>
      <c r="HC50" s="136"/>
      <c r="HD50" s="136"/>
      <c r="HE50" s="136"/>
      <c r="HF50" s="136"/>
      <c r="HG50" s="136"/>
      <c r="HH50" s="136"/>
      <c r="HI50" s="136"/>
      <c r="HJ50" s="136"/>
      <c r="HK50" s="136"/>
      <c r="HL50" s="136"/>
      <c r="HM50" s="136"/>
      <c r="HN50" s="136"/>
      <c r="HO50" s="136"/>
      <c r="HP50" s="136"/>
      <c r="HQ50" s="136"/>
      <c r="HR50" s="136"/>
      <c r="HS50" s="136"/>
      <c r="HT50" s="136"/>
      <c r="HU50" s="136"/>
      <c r="HV50" s="136"/>
      <c r="HW50" s="136"/>
      <c r="HX50" s="136"/>
      <c r="HY50" s="136"/>
      <c r="HZ50" s="136"/>
      <c r="IA50" s="136"/>
      <c r="IB50" s="136"/>
      <c r="IC50" s="136"/>
      <c r="ID50" s="136"/>
      <c r="IE50" s="136"/>
      <c r="IF50" s="136"/>
      <c r="IG50" s="136"/>
      <c r="IH50" s="136"/>
      <c r="II50" s="136"/>
      <c r="IJ50" s="136"/>
      <c r="IK50" s="136"/>
      <c r="IL50" s="136"/>
      <c r="IM50" s="136"/>
      <c r="IN50" s="136"/>
      <c r="IO50" s="136"/>
      <c r="IP50" s="136"/>
      <c r="IQ50" s="136"/>
      <c r="IR50" s="136"/>
      <c r="IS50" s="136"/>
      <c r="IT50" s="136"/>
      <c r="IU50" s="136"/>
      <c r="IV50" s="136"/>
      <c r="IW50" s="136"/>
      <c r="IX50" s="136"/>
      <c r="IY50" s="136"/>
      <c r="IZ50" s="136"/>
      <c r="JA50" s="136"/>
      <c r="JB50" s="136"/>
      <c r="JC50" s="136"/>
      <c r="JD50" s="136"/>
      <c r="JE50" s="136"/>
    </row>
    <row r="51" s="15" customFormat="1" ht="53.25" customHeight="1" spans="1:265">
      <c r="A51" s="50"/>
      <c r="B51" s="51"/>
      <c r="C51" s="47"/>
      <c r="D51" s="53" t="s">
        <v>193</v>
      </c>
      <c r="E51" s="53">
        <v>2017.8</v>
      </c>
      <c r="F51" s="53">
        <v>200</v>
      </c>
      <c r="G51" s="53">
        <v>7</v>
      </c>
      <c r="H51" s="53"/>
      <c r="I51" s="53" t="s">
        <v>199</v>
      </c>
      <c r="J51" s="103" t="s">
        <v>200</v>
      </c>
      <c r="K51" s="104">
        <v>186942.51</v>
      </c>
      <c r="L51" s="95"/>
      <c r="M51" s="47">
        <v>0</v>
      </c>
      <c r="N51" s="53"/>
      <c r="O51" s="49"/>
      <c r="P51" s="104">
        <v>186942.51</v>
      </c>
      <c r="Q51" s="49"/>
      <c r="R51" s="95"/>
      <c r="S51" s="95"/>
      <c r="T51" s="49"/>
      <c r="U51" s="128">
        <v>181412</v>
      </c>
      <c r="V51" s="128">
        <v>5530.51</v>
      </c>
      <c r="W51" s="92"/>
      <c r="X51" s="47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136"/>
      <c r="DN51" s="136"/>
      <c r="DO51" s="136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136"/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36"/>
      <c r="FP51" s="136"/>
      <c r="FQ51" s="136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136"/>
      <c r="GG51" s="136"/>
      <c r="GH51" s="136"/>
      <c r="GI51" s="136"/>
      <c r="GJ51" s="136"/>
      <c r="GK51" s="136"/>
      <c r="GL51" s="136"/>
      <c r="GM51" s="136"/>
      <c r="GN51" s="136"/>
      <c r="GO51" s="136"/>
      <c r="GP51" s="136"/>
      <c r="GQ51" s="136"/>
      <c r="GR51" s="136"/>
      <c r="GS51" s="136"/>
      <c r="GT51" s="136"/>
      <c r="GU51" s="136"/>
      <c r="GV51" s="136"/>
      <c r="GW51" s="136"/>
      <c r="GX51" s="136"/>
      <c r="GY51" s="136"/>
      <c r="GZ51" s="136"/>
      <c r="HA51" s="136"/>
      <c r="HB51" s="136"/>
      <c r="HC51" s="136"/>
      <c r="HD51" s="136"/>
      <c r="HE51" s="136"/>
      <c r="HF51" s="136"/>
      <c r="HG51" s="136"/>
      <c r="HH51" s="136"/>
      <c r="HI51" s="136"/>
      <c r="HJ51" s="136"/>
      <c r="HK51" s="136"/>
      <c r="HL51" s="136"/>
      <c r="HM51" s="136"/>
      <c r="HN51" s="136"/>
      <c r="HO51" s="136"/>
      <c r="HP51" s="136"/>
      <c r="HQ51" s="136"/>
      <c r="HR51" s="136"/>
      <c r="HS51" s="136"/>
      <c r="HT51" s="136"/>
      <c r="HU51" s="136"/>
      <c r="HV51" s="136"/>
      <c r="HW51" s="136"/>
      <c r="HX51" s="136"/>
      <c r="HY51" s="136"/>
      <c r="HZ51" s="136"/>
      <c r="IA51" s="136"/>
      <c r="IB51" s="136"/>
      <c r="IC51" s="136"/>
      <c r="ID51" s="136"/>
      <c r="IE51" s="136"/>
      <c r="IF51" s="136"/>
      <c r="IG51" s="136"/>
      <c r="IH51" s="136"/>
      <c r="II51" s="136"/>
      <c r="IJ51" s="136"/>
      <c r="IK51" s="136"/>
      <c r="IL51" s="136"/>
      <c r="IM51" s="136"/>
      <c r="IN51" s="136"/>
      <c r="IO51" s="136"/>
      <c r="IP51" s="136"/>
      <c r="IQ51" s="136"/>
      <c r="IR51" s="136"/>
      <c r="IS51" s="136"/>
      <c r="IT51" s="136"/>
      <c r="IU51" s="136"/>
      <c r="IV51" s="136"/>
      <c r="IW51" s="136"/>
      <c r="IX51" s="136"/>
      <c r="IY51" s="136"/>
      <c r="IZ51" s="136"/>
      <c r="JA51" s="136"/>
      <c r="JB51" s="136"/>
      <c r="JC51" s="136"/>
      <c r="JD51" s="136"/>
      <c r="JE51" s="136"/>
    </row>
    <row r="52" s="15" customFormat="1" ht="42.75" customHeight="1" spans="1:265">
      <c r="A52" s="50"/>
      <c r="B52" s="51"/>
      <c r="C52" s="47"/>
      <c r="D52" s="53" t="s">
        <v>201</v>
      </c>
      <c r="E52" s="53">
        <v>2017.6</v>
      </c>
      <c r="F52" s="53">
        <v>5</v>
      </c>
      <c r="G52" s="53">
        <v>0</v>
      </c>
      <c r="H52" s="53"/>
      <c r="I52" s="53" t="s">
        <v>173</v>
      </c>
      <c r="J52" s="102">
        <v>0.55</v>
      </c>
      <c r="K52" s="105">
        <v>5500</v>
      </c>
      <c r="L52" s="95"/>
      <c r="M52" s="47">
        <v>0</v>
      </c>
      <c r="N52" s="53"/>
      <c r="O52" s="49"/>
      <c r="P52" s="104">
        <v>5500</v>
      </c>
      <c r="Q52" s="49"/>
      <c r="R52" s="95"/>
      <c r="S52" s="95"/>
      <c r="T52" s="49"/>
      <c r="U52" s="128">
        <v>5500</v>
      </c>
      <c r="V52" s="92"/>
      <c r="W52" s="92"/>
      <c r="X52" s="47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36"/>
      <c r="DQ52" s="136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136"/>
      <c r="EK52" s="136"/>
      <c r="EL52" s="136"/>
      <c r="EM52" s="136"/>
      <c r="EN52" s="136"/>
      <c r="EO52" s="136"/>
      <c r="EP52" s="136"/>
      <c r="EQ52" s="136"/>
      <c r="ER52" s="136"/>
      <c r="ES52" s="136"/>
      <c r="ET52" s="136"/>
      <c r="EU52" s="136"/>
      <c r="EV52" s="136"/>
      <c r="EW52" s="136"/>
      <c r="EX52" s="136"/>
      <c r="EY52" s="136"/>
      <c r="EZ52" s="136"/>
      <c r="FA52" s="136"/>
      <c r="FB52" s="136"/>
      <c r="FC52" s="136"/>
      <c r="FD52" s="136"/>
      <c r="FE52" s="136"/>
      <c r="FF52" s="136"/>
      <c r="FG52" s="136"/>
      <c r="FH52" s="136"/>
      <c r="FI52" s="136"/>
      <c r="FJ52" s="136"/>
      <c r="FK52" s="136"/>
      <c r="FL52" s="136"/>
      <c r="FM52" s="136"/>
      <c r="FN52" s="136"/>
      <c r="FO52" s="136"/>
      <c r="FP52" s="136"/>
      <c r="FQ52" s="136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136"/>
      <c r="GG52" s="136"/>
      <c r="GH52" s="136"/>
      <c r="GI52" s="136"/>
      <c r="GJ52" s="136"/>
      <c r="GK52" s="136"/>
      <c r="GL52" s="136"/>
      <c r="GM52" s="136"/>
      <c r="GN52" s="136"/>
      <c r="GO52" s="136"/>
      <c r="GP52" s="136"/>
      <c r="GQ52" s="136"/>
      <c r="GR52" s="136"/>
      <c r="GS52" s="136"/>
      <c r="GT52" s="136"/>
      <c r="GU52" s="136"/>
      <c r="GV52" s="136"/>
      <c r="GW52" s="136"/>
      <c r="GX52" s="136"/>
      <c r="GY52" s="136"/>
      <c r="GZ52" s="136"/>
      <c r="HA52" s="136"/>
      <c r="HB52" s="136"/>
      <c r="HC52" s="136"/>
      <c r="HD52" s="136"/>
      <c r="HE52" s="136"/>
      <c r="HF52" s="136"/>
      <c r="HG52" s="136"/>
      <c r="HH52" s="136"/>
      <c r="HI52" s="136"/>
      <c r="HJ52" s="136"/>
      <c r="HK52" s="136"/>
      <c r="HL52" s="136"/>
      <c r="HM52" s="136"/>
      <c r="HN52" s="136"/>
      <c r="HO52" s="136"/>
      <c r="HP52" s="136"/>
      <c r="HQ52" s="136"/>
      <c r="HR52" s="136"/>
      <c r="HS52" s="136"/>
      <c r="HT52" s="136"/>
      <c r="HU52" s="136"/>
      <c r="HV52" s="136"/>
      <c r="HW52" s="136"/>
      <c r="HX52" s="136"/>
      <c r="HY52" s="136"/>
      <c r="HZ52" s="136"/>
      <c r="IA52" s="136"/>
      <c r="IB52" s="136"/>
      <c r="IC52" s="136"/>
      <c r="ID52" s="136"/>
      <c r="IE52" s="136"/>
      <c r="IF52" s="136"/>
      <c r="IG52" s="136"/>
      <c r="IH52" s="136"/>
      <c r="II52" s="136"/>
      <c r="IJ52" s="136"/>
      <c r="IK52" s="136"/>
      <c r="IL52" s="136"/>
      <c r="IM52" s="136"/>
      <c r="IN52" s="136"/>
      <c r="IO52" s="136"/>
      <c r="IP52" s="136"/>
      <c r="IQ52" s="136"/>
      <c r="IR52" s="136"/>
      <c r="IS52" s="136"/>
      <c r="IT52" s="136"/>
      <c r="IU52" s="136"/>
      <c r="IV52" s="136"/>
      <c r="IW52" s="136"/>
      <c r="IX52" s="136"/>
      <c r="IY52" s="136"/>
      <c r="IZ52" s="136"/>
      <c r="JA52" s="136"/>
      <c r="JB52" s="136"/>
      <c r="JC52" s="136"/>
      <c r="JD52" s="136"/>
      <c r="JE52" s="136"/>
    </row>
    <row r="53" s="15" customFormat="1" ht="42.75" customHeight="1" spans="1:265">
      <c r="A53" s="50"/>
      <c r="B53" s="51"/>
      <c r="C53" s="47"/>
      <c r="D53" s="53" t="s">
        <v>165</v>
      </c>
      <c r="E53" s="53">
        <v>2017.8</v>
      </c>
      <c r="F53" s="53">
        <v>150</v>
      </c>
      <c r="G53" s="53">
        <v>5</v>
      </c>
      <c r="H53" s="53"/>
      <c r="I53" s="53" t="s">
        <v>202</v>
      </c>
      <c r="J53" s="103">
        <v>0.6</v>
      </c>
      <c r="K53" s="105">
        <v>141337.2</v>
      </c>
      <c r="L53" s="95"/>
      <c r="M53" s="47">
        <v>0</v>
      </c>
      <c r="N53" s="53"/>
      <c r="O53" s="49"/>
      <c r="P53" s="104">
        <v>148929.28</v>
      </c>
      <c r="Q53" s="49"/>
      <c r="R53" s="95"/>
      <c r="S53" s="95"/>
      <c r="T53" s="49"/>
      <c r="U53" s="128">
        <v>141337.2</v>
      </c>
      <c r="V53" s="128">
        <v>1652.08</v>
      </c>
      <c r="W53" s="92"/>
      <c r="X53" s="47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136"/>
      <c r="CT53" s="136"/>
      <c r="CU53" s="136"/>
      <c r="CV53" s="136"/>
      <c r="CW53" s="136"/>
      <c r="CX53" s="136"/>
      <c r="CY53" s="136"/>
      <c r="CZ53" s="136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36"/>
      <c r="DQ53" s="136"/>
      <c r="DR53" s="136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136"/>
      <c r="EK53" s="136"/>
      <c r="EL53" s="136"/>
      <c r="EM53" s="136"/>
      <c r="EN53" s="136"/>
      <c r="EO53" s="136"/>
      <c r="EP53" s="136"/>
      <c r="EQ53" s="136"/>
      <c r="ER53" s="136"/>
      <c r="ES53" s="136"/>
      <c r="ET53" s="136"/>
      <c r="EU53" s="136"/>
      <c r="EV53" s="136"/>
      <c r="EW53" s="136"/>
      <c r="EX53" s="136"/>
      <c r="EY53" s="136"/>
      <c r="EZ53" s="136"/>
      <c r="FA53" s="136"/>
      <c r="FB53" s="136"/>
      <c r="FC53" s="136"/>
      <c r="FD53" s="136"/>
      <c r="FE53" s="136"/>
      <c r="FF53" s="136"/>
      <c r="FG53" s="136"/>
      <c r="FH53" s="136"/>
      <c r="FI53" s="136"/>
      <c r="FJ53" s="136"/>
      <c r="FK53" s="136"/>
      <c r="FL53" s="136"/>
      <c r="FM53" s="136"/>
      <c r="FN53" s="136"/>
      <c r="FO53" s="136"/>
      <c r="FP53" s="136"/>
      <c r="FQ53" s="136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136"/>
      <c r="GG53" s="136"/>
      <c r="GH53" s="136"/>
      <c r="GI53" s="136"/>
      <c r="GJ53" s="136"/>
      <c r="GK53" s="136"/>
      <c r="GL53" s="136"/>
      <c r="GM53" s="136"/>
      <c r="GN53" s="136"/>
      <c r="GO53" s="136"/>
      <c r="GP53" s="136"/>
      <c r="GQ53" s="136"/>
      <c r="GR53" s="136"/>
      <c r="GS53" s="136"/>
      <c r="GT53" s="136"/>
      <c r="GU53" s="136"/>
      <c r="GV53" s="136"/>
      <c r="GW53" s="136"/>
      <c r="GX53" s="136"/>
      <c r="GY53" s="136"/>
      <c r="GZ53" s="136"/>
      <c r="HA53" s="136"/>
      <c r="HB53" s="136"/>
      <c r="HC53" s="136"/>
      <c r="HD53" s="136"/>
      <c r="HE53" s="136"/>
      <c r="HF53" s="136"/>
      <c r="HG53" s="136"/>
      <c r="HH53" s="136"/>
      <c r="HI53" s="136"/>
      <c r="HJ53" s="136"/>
      <c r="HK53" s="136"/>
      <c r="HL53" s="136"/>
      <c r="HM53" s="136"/>
      <c r="HN53" s="136"/>
      <c r="HO53" s="136"/>
      <c r="HP53" s="136"/>
      <c r="HQ53" s="136"/>
      <c r="HR53" s="136"/>
      <c r="HS53" s="136"/>
      <c r="HT53" s="136"/>
      <c r="HU53" s="136"/>
      <c r="HV53" s="136"/>
      <c r="HW53" s="136"/>
      <c r="HX53" s="136"/>
      <c r="HY53" s="136"/>
      <c r="HZ53" s="136"/>
      <c r="IA53" s="136"/>
      <c r="IB53" s="136"/>
      <c r="IC53" s="136"/>
      <c r="ID53" s="136"/>
      <c r="IE53" s="136"/>
      <c r="IF53" s="136"/>
      <c r="IG53" s="136"/>
      <c r="IH53" s="136"/>
      <c r="II53" s="136"/>
      <c r="IJ53" s="136"/>
      <c r="IK53" s="136"/>
      <c r="IL53" s="136"/>
      <c r="IM53" s="136"/>
      <c r="IN53" s="136"/>
      <c r="IO53" s="136"/>
      <c r="IP53" s="136"/>
      <c r="IQ53" s="136"/>
      <c r="IR53" s="136"/>
      <c r="IS53" s="136"/>
      <c r="IT53" s="136"/>
      <c r="IU53" s="136"/>
      <c r="IV53" s="136"/>
      <c r="IW53" s="136"/>
      <c r="IX53" s="136"/>
      <c r="IY53" s="136"/>
      <c r="IZ53" s="136"/>
      <c r="JA53" s="136"/>
      <c r="JB53" s="136"/>
      <c r="JC53" s="136"/>
      <c r="JD53" s="136"/>
      <c r="JE53" s="136"/>
    </row>
    <row r="54" s="15" customFormat="1" ht="42.75" customHeight="1" spans="1:265">
      <c r="A54" s="50"/>
      <c r="B54" s="51"/>
      <c r="C54" s="47"/>
      <c r="D54" s="53" t="s">
        <v>203</v>
      </c>
      <c r="E54" s="53">
        <v>2017.8</v>
      </c>
      <c r="F54" s="53">
        <v>12</v>
      </c>
      <c r="G54" s="53">
        <v>0</v>
      </c>
      <c r="H54" s="53"/>
      <c r="I54" s="53" t="s">
        <v>204</v>
      </c>
      <c r="J54" s="106">
        <v>0.5</v>
      </c>
      <c r="K54" s="105">
        <v>27060</v>
      </c>
      <c r="L54" s="95"/>
      <c r="M54" s="47"/>
      <c r="N54" s="53"/>
      <c r="O54" s="49"/>
      <c r="P54" s="105">
        <v>27060</v>
      </c>
      <c r="Q54" s="49"/>
      <c r="R54" s="95"/>
      <c r="S54" s="95"/>
      <c r="T54" s="49"/>
      <c r="U54" s="105">
        <v>27060</v>
      </c>
      <c r="V54" s="128"/>
      <c r="W54" s="92"/>
      <c r="X54" s="47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36"/>
      <c r="CZ54" s="136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36"/>
      <c r="DQ54" s="136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36"/>
      <c r="EH54" s="136"/>
      <c r="EI54" s="136"/>
      <c r="EJ54" s="136"/>
      <c r="EK54" s="136"/>
      <c r="EL54" s="136"/>
      <c r="EM54" s="136"/>
      <c r="EN54" s="136"/>
      <c r="EO54" s="136"/>
      <c r="EP54" s="136"/>
      <c r="EQ54" s="136"/>
      <c r="ER54" s="136"/>
      <c r="ES54" s="136"/>
      <c r="ET54" s="136"/>
      <c r="EU54" s="136"/>
      <c r="EV54" s="136"/>
      <c r="EW54" s="136"/>
      <c r="EX54" s="136"/>
      <c r="EY54" s="136"/>
      <c r="EZ54" s="136"/>
      <c r="FA54" s="136"/>
      <c r="FB54" s="136"/>
      <c r="FC54" s="136"/>
      <c r="FD54" s="136"/>
      <c r="FE54" s="136"/>
      <c r="FF54" s="136"/>
      <c r="FG54" s="136"/>
      <c r="FH54" s="136"/>
      <c r="FI54" s="136"/>
      <c r="FJ54" s="136"/>
      <c r="FK54" s="136"/>
      <c r="FL54" s="136"/>
      <c r="FM54" s="136"/>
      <c r="FN54" s="136"/>
      <c r="FO54" s="136"/>
      <c r="FP54" s="136"/>
      <c r="FQ54" s="136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136"/>
      <c r="GG54" s="136"/>
      <c r="GH54" s="136"/>
      <c r="GI54" s="136"/>
      <c r="GJ54" s="136"/>
      <c r="GK54" s="136"/>
      <c r="GL54" s="136"/>
      <c r="GM54" s="136"/>
      <c r="GN54" s="136"/>
      <c r="GO54" s="136"/>
      <c r="GP54" s="136"/>
      <c r="GQ54" s="136"/>
      <c r="GR54" s="136"/>
      <c r="GS54" s="136"/>
      <c r="GT54" s="136"/>
      <c r="GU54" s="136"/>
      <c r="GV54" s="136"/>
      <c r="GW54" s="136"/>
      <c r="GX54" s="136"/>
      <c r="GY54" s="136"/>
      <c r="GZ54" s="136"/>
      <c r="HA54" s="136"/>
      <c r="HB54" s="136"/>
      <c r="HC54" s="136"/>
      <c r="HD54" s="136"/>
      <c r="HE54" s="136"/>
      <c r="HF54" s="136"/>
      <c r="HG54" s="136"/>
      <c r="HH54" s="136"/>
      <c r="HI54" s="136"/>
      <c r="HJ54" s="136"/>
      <c r="HK54" s="136"/>
      <c r="HL54" s="136"/>
      <c r="HM54" s="136"/>
      <c r="HN54" s="136"/>
      <c r="HO54" s="136"/>
      <c r="HP54" s="136"/>
      <c r="HQ54" s="136"/>
      <c r="HR54" s="136"/>
      <c r="HS54" s="136"/>
      <c r="HT54" s="136"/>
      <c r="HU54" s="136"/>
      <c r="HV54" s="136"/>
      <c r="HW54" s="136"/>
      <c r="HX54" s="136"/>
      <c r="HY54" s="136"/>
      <c r="HZ54" s="136"/>
      <c r="IA54" s="136"/>
      <c r="IB54" s="136"/>
      <c r="IC54" s="136"/>
      <c r="ID54" s="136"/>
      <c r="IE54" s="136"/>
      <c r="IF54" s="136"/>
      <c r="IG54" s="136"/>
      <c r="IH54" s="136"/>
      <c r="II54" s="136"/>
      <c r="IJ54" s="136"/>
      <c r="IK54" s="136"/>
      <c r="IL54" s="136"/>
      <c r="IM54" s="136"/>
      <c r="IN54" s="136"/>
      <c r="IO54" s="136"/>
      <c r="IP54" s="136"/>
      <c r="IQ54" s="136"/>
      <c r="IR54" s="136"/>
      <c r="IS54" s="136"/>
      <c r="IT54" s="136"/>
      <c r="IU54" s="136"/>
      <c r="IV54" s="136"/>
      <c r="IW54" s="136"/>
      <c r="IX54" s="136"/>
      <c r="IY54" s="136"/>
      <c r="IZ54" s="136"/>
      <c r="JA54" s="136"/>
      <c r="JB54" s="136"/>
      <c r="JC54" s="136"/>
      <c r="JD54" s="136"/>
      <c r="JE54" s="136"/>
    </row>
    <row r="55" s="15" customFormat="1" ht="42.75" customHeight="1" spans="1:265">
      <c r="A55" s="50"/>
      <c r="B55" s="51"/>
      <c r="C55" s="47"/>
      <c r="D55" s="53" t="s">
        <v>205</v>
      </c>
      <c r="E55" s="53">
        <v>2017.8</v>
      </c>
      <c r="F55" s="53">
        <v>130</v>
      </c>
      <c r="G55" s="53">
        <v>1</v>
      </c>
      <c r="H55" s="53"/>
      <c r="I55" s="53" t="s">
        <v>206</v>
      </c>
      <c r="J55" s="106">
        <v>0.5</v>
      </c>
      <c r="K55" s="105">
        <v>83240</v>
      </c>
      <c r="L55" s="95"/>
      <c r="M55" s="47">
        <v>0</v>
      </c>
      <c r="N55" s="53"/>
      <c r="O55" s="49"/>
      <c r="P55" s="105">
        <v>83240</v>
      </c>
      <c r="Q55" s="49"/>
      <c r="R55" s="95"/>
      <c r="S55" s="95"/>
      <c r="T55" s="49"/>
      <c r="U55" s="105">
        <v>83240</v>
      </c>
      <c r="V55" s="128">
        <v>2785</v>
      </c>
      <c r="W55" s="92"/>
      <c r="X55" s="47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6"/>
      <c r="EW55" s="136"/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6"/>
      <c r="FL55" s="136"/>
      <c r="FM55" s="136"/>
      <c r="FN55" s="136"/>
      <c r="FO55" s="136"/>
      <c r="FP55" s="136"/>
      <c r="FQ55" s="136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136"/>
      <c r="GG55" s="136"/>
      <c r="GH55" s="136"/>
      <c r="GI55" s="136"/>
      <c r="GJ55" s="136"/>
      <c r="GK55" s="136"/>
      <c r="GL55" s="136"/>
      <c r="GM55" s="136"/>
      <c r="GN55" s="136"/>
      <c r="GO55" s="136"/>
      <c r="GP55" s="136"/>
      <c r="GQ55" s="136"/>
      <c r="GR55" s="136"/>
      <c r="GS55" s="136"/>
      <c r="GT55" s="136"/>
      <c r="GU55" s="136"/>
      <c r="GV55" s="136"/>
      <c r="GW55" s="136"/>
      <c r="GX55" s="136"/>
      <c r="GY55" s="136"/>
      <c r="GZ55" s="136"/>
      <c r="HA55" s="136"/>
      <c r="HB55" s="136"/>
      <c r="HC55" s="136"/>
      <c r="HD55" s="136"/>
      <c r="HE55" s="136"/>
      <c r="HF55" s="136"/>
      <c r="HG55" s="136"/>
      <c r="HH55" s="136"/>
      <c r="HI55" s="136"/>
      <c r="HJ55" s="136"/>
      <c r="HK55" s="136"/>
      <c r="HL55" s="136"/>
      <c r="HM55" s="136"/>
      <c r="HN55" s="136"/>
      <c r="HO55" s="136"/>
      <c r="HP55" s="136"/>
      <c r="HQ55" s="136"/>
      <c r="HR55" s="136"/>
      <c r="HS55" s="136"/>
      <c r="HT55" s="136"/>
      <c r="HU55" s="136"/>
      <c r="HV55" s="136"/>
      <c r="HW55" s="136"/>
      <c r="HX55" s="136"/>
      <c r="HY55" s="136"/>
      <c r="HZ55" s="136"/>
      <c r="IA55" s="136"/>
      <c r="IB55" s="136"/>
      <c r="IC55" s="136"/>
      <c r="ID55" s="136"/>
      <c r="IE55" s="136"/>
      <c r="IF55" s="136"/>
      <c r="IG55" s="136"/>
      <c r="IH55" s="136"/>
      <c r="II55" s="136"/>
      <c r="IJ55" s="136"/>
      <c r="IK55" s="136"/>
      <c r="IL55" s="136"/>
      <c r="IM55" s="136"/>
      <c r="IN55" s="136"/>
      <c r="IO55" s="136"/>
      <c r="IP55" s="136"/>
      <c r="IQ55" s="136"/>
      <c r="IR55" s="136"/>
      <c r="IS55" s="136"/>
      <c r="IT55" s="136"/>
      <c r="IU55" s="136"/>
      <c r="IV55" s="136"/>
      <c r="IW55" s="136"/>
      <c r="IX55" s="136"/>
      <c r="IY55" s="136"/>
      <c r="IZ55" s="136"/>
      <c r="JA55" s="136"/>
      <c r="JB55" s="136"/>
      <c r="JC55" s="136"/>
      <c r="JD55" s="136"/>
      <c r="JE55" s="136"/>
    </row>
    <row r="56" s="15" customFormat="1" ht="33.75" spans="1:265">
      <c r="A56" s="50"/>
      <c r="B56" s="51"/>
      <c r="C56" s="47"/>
      <c r="D56" s="47" t="s">
        <v>207</v>
      </c>
      <c r="E56" s="47" t="s">
        <v>208</v>
      </c>
      <c r="F56" s="47">
        <v>31</v>
      </c>
      <c r="G56" s="47">
        <v>0</v>
      </c>
      <c r="H56" s="47" t="s">
        <v>209</v>
      </c>
      <c r="I56" s="47" t="s">
        <v>210</v>
      </c>
      <c r="J56" s="107">
        <v>0.5</v>
      </c>
      <c r="K56" s="47">
        <v>48144</v>
      </c>
      <c r="L56" s="95"/>
      <c r="M56" s="47">
        <v>48144</v>
      </c>
      <c r="N56" s="47" t="s">
        <v>211</v>
      </c>
      <c r="O56" s="92"/>
      <c r="P56" s="47">
        <v>0</v>
      </c>
      <c r="Q56" s="92"/>
      <c r="R56" s="95"/>
      <c r="S56" s="95"/>
      <c r="T56" s="92"/>
      <c r="U56" s="47">
        <v>35000</v>
      </c>
      <c r="V56" s="92">
        <v>0</v>
      </c>
      <c r="W56" s="92" t="s">
        <v>32</v>
      </c>
      <c r="X56" s="92" t="s">
        <v>32</v>
      </c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136"/>
      <c r="GG56" s="136"/>
      <c r="GH56" s="136"/>
      <c r="GI56" s="136"/>
      <c r="GJ56" s="136"/>
      <c r="GK56" s="136"/>
      <c r="GL56" s="136"/>
      <c r="GM56" s="136"/>
      <c r="GN56" s="136"/>
      <c r="GO56" s="136"/>
      <c r="GP56" s="136"/>
      <c r="GQ56" s="136"/>
      <c r="GR56" s="136"/>
      <c r="GS56" s="136"/>
      <c r="GT56" s="136"/>
      <c r="GU56" s="136"/>
      <c r="GV56" s="136"/>
      <c r="GW56" s="136"/>
      <c r="GX56" s="136"/>
      <c r="GY56" s="136"/>
      <c r="GZ56" s="136"/>
      <c r="HA56" s="136"/>
      <c r="HB56" s="136"/>
      <c r="HC56" s="136"/>
      <c r="HD56" s="136"/>
      <c r="HE56" s="136"/>
      <c r="HF56" s="136"/>
      <c r="HG56" s="136"/>
      <c r="HH56" s="136"/>
      <c r="HI56" s="136"/>
      <c r="HJ56" s="136"/>
      <c r="HK56" s="136"/>
      <c r="HL56" s="136"/>
      <c r="HM56" s="136"/>
      <c r="HN56" s="136"/>
      <c r="HO56" s="136"/>
      <c r="HP56" s="136"/>
      <c r="HQ56" s="136"/>
      <c r="HR56" s="136"/>
      <c r="HS56" s="136"/>
      <c r="HT56" s="136"/>
      <c r="HU56" s="136"/>
      <c r="HV56" s="136"/>
      <c r="HW56" s="136"/>
      <c r="HX56" s="136"/>
      <c r="HY56" s="136"/>
      <c r="HZ56" s="136"/>
      <c r="IA56" s="136"/>
      <c r="IB56" s="136"/>
      <c r="IC56" s="136"/>
      <c r="ID56" s="136"/>
      <c r="IE56" s="136"/>
      <c r="IF56" s="136"/>
      <c r="IG56" s="136"/>
      <c r="IH56" s="136"/>
      <c r="II56" s="136"/>
      <c r="IJ56" s="136"/>
      <c r="IK56" s="136"/>
      <c r="IL56" s="136"/>
      <c r="IM56" s="136"/>
      <c r="IN56" s="136"/>
      <c r="IO56" s="136"/>
      <c r="IP56" s="136"/>
      <c r="IQ56" s="136"/>
      <c r="IR56" s="136"/>
      <c r="IS56" s="136"/>
      <c r="IT56" s="136"/>
      <c r="IU56" s="136"/>
      <c r="IV56" s="136"/>
      <c r="IW56" s="136"/>
      <c r="IX56" s="136"/>
      <c r="IY56" s="136"/>
      <c r="IZ56" s="136"/>
      <c r="JA56" s="136"/>
      <c r="JB56" s="136"/>
      <c r="JC56" s="136"/>
      <c r="JD56" s="136"/>
      <c r="JE56" s="136"/>
    </row>
    <row r="57" s="15" customFormat="1" ht="33.75" spans="1:265">
      <c r="A57" s="50"/>
      <c r="B57" s="51"/>
      <c r="C57" s="37"/>
      <c r="D57" s="52" t="s">
        <v>212</v>
      </c>
      <c r="E57" s="37">
        <v>2017.6</v>
      </c>
      <c r="F57" s="37">
        <v>28</v>
      </c>
      <c r="G57" s="37">
        <v>0</v>
      </c>
      <c r="H57" s="54" t="s">
        <v>157</v>
      </c>
      <c r="I57" s="54" t="s">
        <v>213</v>
      </c>
      <c r="J57" s="93">
        <v>0.5</v>
      </c>
      <c r="K57" s="108">
        <v>30000</v>
      </c>
      <c r="L57" s="95"/>
      <c r="M57" s="47">
        <v>0</v>
      </c>
      <c r="N57" s="37"/>
      <c r="O57" s="37"/>
      <c r="P57" s="108">
        <v>30000</v>
      </c>
      <c r="Q57" s="37"/>
      <c r="R57" s="95"/>
      <c r="S57" s="95"/>
      <c r="T57" s="37"/>
      <c r="U57" s="108">
        <v>30000</v>
      </c>
      <c r="V57" s="129">
        <v>0</v>
      </c>
      <c r="W57" s="37"/>
      <c r="X57" s="37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6"/>
      <c r="CW57" s="136"/>
      <c r="CX57" s="136"/>
      <c r="CY57" s="136"/>
      <c r="CZ57" s="136"/>
      <c r="DA57" s="136"/>
      <c r="DB57" s="136"/>
      <c r="DC57" s="136"/>
      <c r="DD57" s="136"/>
      <c r="DE57" s="136"/>
      <c r="DF57" s="136"/>
      <c r="DG57" s="136"/>
      <c r="DH57" s="136"/>
      <c r="DI57" s="136"/>
      <c r="DJ57" s="136"/>
      <c r="DK57" s="136"/>
      <c r="DL57" s="136"/>
      <c r="DM57" s="136"/>
      <c r="DN57" s="136"/>
      <c r="DO57" s="136"/>
      <c r="DP57" s="136"/>
      <c r="DQ57" s="136"/>
      <c r="DR57" s="136"/>
      <c r="DS57" s="136"/>
      <c r="DT57" s="136"/>
      <c r="DU57" s="136"/>
      <c r="DV57" s="136"/>
      <c r="DW57" s="136"/>
      <c r="DX57" s="136"/>
      <c r="DY57" s="136"/>
      <c r="DZ57" s="136"/>
      <c r="EA57" s="136"/>
      <c r="EB57" s="136"/>
      <c r="EC57" s="136"/>
      <c r="ED57" s="136"/>
      <c r="EE57" s="136"/>
      <c r="EF57" s="136"/>
      <c r="EG57" s="136"/>
      <c r="EH57" s="136"/>
      <c r="EI57" s="136"/>
      <c r="EJ57" s="136"/>
      <c r="EK57" s="136"/>
      <c r="EL57" s="136"/>
      <c r="EM57" s="136"/>
      <c r="EN57" s="136"/>
      <c r="EO57" s="136"/>
      <c r="EP57" s="136"/>
      <c r="EQ57" s="136"/>
      <c r="ER57" s="136"/>
      <c r="ES57" s="136"/>
      <c r="ET57" s="136"/>
      <c r="EU57" s="136"/>
      <c r="EV57" s="136"/>
      <c r="EW57" s="136"/>
      <c r="EX57" s="136"/>
      <c r="EY57" s="136"/>
      <c r="EZ57" s="136"/>
      <c r="FA57" s="136"/>
      <c r="FB57" s="136"/>
      <c r="FC57" s="136"/>
      <c r="FD57" s="136"/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36"/>
      <c r="FP57" s="136"/>
      <c r="FQ57" s="136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136"/>
      <c r="GG57" s="136"/>
      <c r="GH57" s="136"/>
      <c r="GI57" s="136"/>
      <c r="GJ57" s="136"/>
      <c r="GK57" s="136"/>
      <c r="GL57" s="136"/>
      <c r="GM57" s="136"/>
      <c r="GN57" s="136"/>
      <c r="GO57" s="136"/>
      <c r="GP57" s="136"/>
      <c r="GQ57" s="136"/>
      <c r="GR57" s="136"/>
      <c r="GS57" s="136"/>
      <c r="GT57" s="136"/>
      <c r="GU57" s="136"/>
      <c r="GV57" s="136"/>
      <c r="GW57" s="136"/>
      <c r="GX57" s="136"/>
      <c r="GY57" s="136"/>
      <c r="GZ57" s="136"/>
      <c r="HA57" s="136"/>
      <c r="HB57" s="136"/>
      <c r="HC57" s="136"/>
      <c r="HD57" s="136"/>
      <c r="HE57" s="136"/>
      <c r="HF57" s="136"/>
      <c r="HG57" s="136"/>
      <c r="HH57" s="136"/>
      <c r="HI57" s="136"/>
      <c r="HJ57" s="136"/>
      <c r="HK57" s="136"/>
      <c r="HL57" s="136"/>
      <c r="HM57" s="136"/>
      <c r="HN57" s="136"/>
      <c r="HO57" s="136"/>
      <c r="HP57" s="136"/>
      <c r="HQ57" s="136"/>
      <c r="HR57" s="136"/>
      <c r="HS57" s="136"/>
      <c r="HT57" s="136"/>
      <c r="HU57" s="136"/>
      <c r="HV57" s="136"/>
      <c r="HW57" s="136"/>
      <c r="HX57" s="136"/>
      <c r="HY57" s="136"/>
      <c r="HZ57" s="136"/>
      <c r="IA57" s="136"/>
      <c r="IB57" s="136"/>
      <c r="IC57" s="136"/>
      <c r="ID57" s="136"/>
      <c r="IE57" s="136"/>
      <c r="IF57" s="136"/>
      <c r="IG57" s="136"/>
      <c r="IH57" s="136"/>
      <c r="II57" s="136"/>
      <c r="IJ57" s="136"/>
      <c r="IK57" s="136"/>
      <c r="IL57" s="136"/>
      <c r="IM57" s="136"/>
      <c r="IN57" s="136"/>
      <c r="IO57" s="136"/>
      <c r="IP57" s="136"/>
      <c r="IQ57" s="136"/>
      <c r="IR57" s="136"/>
      <c r="IS57" s="136"/>
      <c r="IT57" s="136"/>
      <c r="IU57" s="136"/>
      <c r="IV57" s="136"/>
      <c r="IW57" s="136"/>
      <c r="IX57" s="136"/>
      <c r="IY57" s="136"/>
      <c r="IZ57" s="136"/>
      <c r="JA57" s="136"/>
      <c r="JB57" s="136"/>
      <c r="JC57" s="136"/>
      <c r="JD57" s="136"/>
      <c r="JE57" s="136"/>
    </row>
    <row r="58" s="15" customFormat="1" ht="22.5" spans="1:265">
      <c r="A58" s="50"/>
      <c r="B58" s="51"/>
      <c r="C58" s="37"/>
      <c r="D58" s="52" t="s">
        <v>214</v>
      </c>
      <c r="E58" s="37" t="s">
        <v>158</v>
      </c>
      <c r="F58" s="37">
        <v>40</v>
      </c>
      <c r="G58" s="37">
        <v>1</v>
      </c>
      <c r="H58" s="54" t="s">
        <v>143</v>
      </c>
      <c r="I58" s="54" t="s">
        <v>215</v>
      </c>
      <c r="J58" s="93">
        <v>0.5</v>
      </c>
      <c r="K58" s="108">
        <v>50000</v>
      </c>
      <c r="L58" s="95"/>
      <c r="M58" s="47">
        <v>0</v>
      </c>
      <c r="N58" s="37"/>
      <c r="O58" s="37"/>
      <c r="P58" s="108">
        <v>50000</v>
      </c>
      <c r="Q58" s="37"/>
      <c r="R58" s="95"/>
      <c r="S58" s="95"/>
      <c r="T58" s="37"/>
      <c r="U58" s="108">
        <v>50000</v>
      </c>
      <c r="V58" s="128">
        <v>0</v>
      </c>
      <c r="W58" s="37"/>
      <c r="X58" s="37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36"/>
      <c r="GI58" s="136"/>
      <c r="GJ58" s="136"/>
      <c r="GK58" s="136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36"/>
      <c r="GW58" s="136"/>
      <c r="GX58" s="136"/>
      <c r="GY58" s="136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36"/>
      <c r="HK58" s="136"/>
      <c r="HL58" s="136"/>
      <c r="HM58" s="136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36"/>
      <c r="HY58" s="136"/>
      <c r="HZ58" s="136"/>
      <c r="IA58" s="136"/>
      <c r="IB58" s="136"/>
      <c r="IC58" s="136"/>
      <c r="ID58" s="136"/>
      <c r="IE58" s="136"/>
      <c r="IF58" s="136"/>
      <c r="IG58" s="136"/>
      <c r="IH58" s="136"/>
      <c r="II58" s="136"/>
      <c r="IJ58" s="136"/>
      <c r="IK58" s="136"/>
      <c r="IL58" s="136"/>
      <c r="IM58" s="136"/>
      <c r="IN58" s="136"/>
      <c r="IO58" s="136"/>
      <c r="IP58" s="136"/>
      <c r="IQ58" s="136"/>
      <c r="IR58" s="136"/>
      <c r="IS58" s="136"/>
      <c r="IT58" s="136"/>
      <c r="IU58" s="136"/>
      <c r="IV58" s="136"/>
      <c r="IW58" s="136"/>
      <c r="IX58" s="136"/>
      <c r="IY58" s="136"/>
      <c r="IZ58" s="136"/>
      <c r="JA58" s="136"/>
      <c r="JB58" s="136"/>
      <c r="JC58" s="136"/>
      <c r="JD58" s="136"/>
      <c r="JE58" s="136"/>
    </row>
    <row r="59" s="15" customFormat="1" ht="22.5" spans="1:265">
      <c r="A59" s="50"/>
      <c r="B59" s="51"/>
      <c r="C59" s="37"/>
      <c r="D59" s="52" t="s">
        <v>216</v>
      </c>
      <c r="E59" s="37" t="s">
        <v>217</v>
      </c>
      <c r="F59" s="37">
        <v>22</v>
      </c>
      <c r="G59" s="37">
        <v>0</v>
      </c>
      <c r="H59" s="54" t="s">
        <v>143</v>
      </c>
      <c r="I59" s="54" t="s">
        <v>218</v>
      </c>
      <c r="J59" s="93">
        <v>0.5</v>
      </c>
      <c r="K59" s="108">
        <v>20000</v>
      </c>
      <c r="L59" s="95"/>
      <c r="M59" s="47">
        <v>0</v>
      </c>
      <c r="N59" s="37"/>
      <c r="O59" s="37"/>
      <c r="P59" s="108">
        <v>20000</v>
      </c>
      <c r="Q59" s="37"/>
      <c r="R59" s="95"/>
      <c r="S59" s="95"/>
      <c r="T59" s="37"/>
      <c r="U59" s="108">
        <v>20000</v>
      </c>
      <c r="V59" s="129">
        <v>0</v>
      </c>
      <c r="W59" s="37"/>
      <c r="X59" s="37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  <c r="BS59" s="136"/>
      <c r="BT59" s="136"/>
      <c r="BU59" s="136"/>
      <c r="BV59" s="136"/>
      <c r="BW59" s="136"/>
      <c r="BX59" s="136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CY59" s="136"/>
      <c r="CZ59" s="136"/>
      <c r="DA59" s="136"/>
      <c r="DB59" s="136"/>
      <c r="DC59" s="136"/>
      <c r="DD59" s="136"/>
      <c r="DE59" s="136"/>
      <c r="DF59" s="136"/>
      <c r="DG59" s="136"/>
      <c r="DH59" s="136"/>
      <c r="DI59" s="136"/>
      <c r="DJ59" s="136"/>
      <c r="DK59" s="136"/>
      <c r="DL59" s="136"/>
      <c r="DM59" s="136"/>
      <c r="DN59" s="136"/>
      <c r="DO59" s="136"/>
      <c r="DP59" s="136"/>
      <c r="DQ59" s="136"/>
      <c r="DR59" s="136"/>
      <c r="DS59" s="136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36"/>
      <c r="EU59" s="136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36"/>
      <c r="FU59" s="136"/>
      <c r="FV59" s="136"/>
      <c r="FW59" s="136"/>
      <c r="FX59" s="136"/>
      <c r="FY59" s="136"/>
      <c r="FZ59" s="136"/>
      <c r="GA59" s="136"/>
      <c r="GB59" s="136"/>
      <c r="GC59" s="136"/>
      <c r="GD59" s="136"/>
      <c r="GE59" s="136"/>
      <c r="GF59" s="136"/>
      <c r="GG59" s="136"/>
      <c r="GH59" s="136"/>
      <c r="GI59" s="136"/>
      <c r="GJ59" s="136"/>
      <c r="GK59" s="136"/>
      <c r="GL59" s="136"/>
      <c r="GM59" s="136"/>
      <c r="GN59" s="136"/>
      <c r="GO59" s="136"/>
      <c r="GP59" s="136"/>
      <c r="GQ59" s="136"/>
      <c r="GR59" s="136"/>
      <c r="GS59" s="136"/>
      <c r="GT59" s="136"/>
      <c r="GU59" s="136"/>
      <c r="GV59" s="136"/>
      <c r="GW59" s="136"/>
      <c r="GX59" s="136"/>
      <c r="GY59" s="136"/>
      <c r="GZ59" s="136"/>
      <c r="HA59" s="136"/>
      <c r="HB59" s="136"/>
      <c r="HC59" s="136"/>
      <c r="HD59" s="136"/>
      <c r="HE59" s="136"/>
      <c r="HF59" s="136"/>
      <c r="HG59" s="136"/>
      <c r="HH59" s="136"/>
      <c r="HI59" s="136"/>
      <c r="HJ59" s="136"/>
      <c r="HK59" s="136"/>
      <c r="HL59" s="136"/>
      <c r="HM59" s="136"/>
      <c r="HN59" s="136"/>
      <c r="HO59" s="136"/>
      <c r="HP59" s="136"/>
      <c r="HQ59" s="136"/>
      <c r="HR59" s="136"/>
      <c r="HS59" s="136"/>
      <c r="HT59" s="136"/>
      <c r="HU59" s="136"/>
      <c r="HV59" s="136"/>
      <c r="HW59" s="136"/>
      <c r="HX59" s="136"/>
      <c r="HY59" s="136"/>
      <c r="HZ59" s="136"/>
      <c r="IA59" s="136"/>
      <c r="IB59" s="136"/>
      <c r="IC59" s="136"/>
      <c r="ID59" s="136"/>
      <c r="IE59" s="136"/>
      <c r="IF59" s="136"/>
      <c r="IG59" s="136"/>
      <c r="IH59" s="136"/>
      <c r="II59" s="136"/>
      <c r="IJ59" s="136"/>
      <c r="IK59" s="136"/>
      <c r="IL59" s="136"/>
      <c r="IM59" s="136"/>
      <c r="IN59" s="136"/>
      <c r="IO59" s="136"/>
      <c r="IP59" s="136"/>
      <c r="IQ59" s="136"/>
      <c r="IR59" s="136"/>
      <c r="IS59" s="136"/>
      <c r="IT59" s="136"/>
      <c r="IU59" s="136"/>
      <c r="IV59" s="136"/>
      <c r="IW59" s="136"/>
      <c r="IX59" s="136"/>
      <c r="IY59" s="136"/>
      <c r="IZ59" s="136"/>
      <c r="JA59" s="136"/>
      <c r="JB59" s="136"/>
      <c r="JC59" s="136"/>
      <c r="JD59" s="136"/>
      <c r="JE59" s="136"/>
    </row>
    <row r="60" s="15" customFormat="1" ht="36" customHeight="1" spans="1:265">
      <c r="A60" s="50"/>
      <c r="B60" s="51"/>
      <c r="C60" s="37"/>
      <c r="D60" s="52" t="s">
        <v>212</v>
      </c>
      <c r="E60" s="37">
        <v>2017.7</v>
      </c>
      <c r="F60" s="37">
        <v>2</v>
      </c>
      <c r="G60" s="37">
        <v>0</v>
      </c>
      <c r="H60" s="54" t="s">
        <v>102</v>
      </c>
      <c r="I60" s="54" t="s">
        <v>219</v>
      </c>
      <c r="J60" s="93">
        <v>0.5</v>
      </c>
      <c r="K60" s="108">
        <v>3000</v>
      </c>
      <c r="L60" s="95"/>
      <c r="M60" s="47">
        <v>0</v>
      </c>
      <c r="N60" s="37"/>
      <c r="O60" s="37"/>
      <c r="P60" s="108">
        <v>3000</v>
      </c>
      <c r="Q60" s="37"/>
      <c r="R60" s="95"/>
      <c r="S60" s="95"/>
      <c r="T60" s="37"/>
      <c r="U60" s="108">
        <v>3000</v>
      </c>
      <c r="V60" s="128">
        <v>0</v>
      </c>
      <c r="W60" s="37"/>
      <c r="X60" s="37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6"/>
      <c r="EU60" s="136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36"/>
      <c r="FU60" s="136"/>
      <c r="FV60" s="136"/>
      <c r="FW60" s="136"/>
      <c r="FX60" s="136"/>
      <c r="FY60" s="136"/>
      <c r="FZ60" s="136"/>
      <c r="GA60" s="136"/>
      <c r="GB60" s="136"/>
      <c r="GC60" s="136"/>
      <c r="GD60" s="136"/>
      <c r="GE60" s="136"/>
      <c r="GF60" s="136"/>
      <c r="GG60" s="136"/>
      <c r="GH60" s="136"/>
      <c r="GI60" s="136"/>
      <c r="GJ60" s="136"/>
      <c r="GK60" s="136"/>
      <c r="GL60" s="136"/>
      <c r="GM60" s="136"/>
      <c r="GN60" s="136"/>
      <c r="GO60" s="136"/>
      <c r="GP60" s="136"/>
      <c r="GQ60" s="136"/>
      <c r="GR60" s="136"/>
      <c r="GS60" s="136"/>
      <c r="GT60" s="136"/>
      <c r="GU60" s="136"/>
      <c r="GV60" s="136"/>
      <c r="GW60" s="136"/>
      <c r="GX60" s="136"/>
      <c r="GY60" s="136"/>
      <c r="GZ60" s="136"/>
      <c r="HA60" s="136"/>
      <c r="HB60" s="136"/>
      <c r="HC60" s="136"/>
      <c r="HD60" s="136"/>
      <c r="HE60" s="136"/>
      <c r="HF60" s="136"/>
      <c r="HG60" s="136"/>
      <c r="HH60" s="136"/>
      <c r="HI60" s="136"/>
      <c r="HJ60" s="136"/>
      <c r="HK60" s="136"/>
      <c r="HL60" s="136"/>
      <c r="HM60" s="136"/>
      <c r="HN60" s="136"/>
      <c r="HO60" s="136"/>
      <c r="HP60" s="136"/>
      <c r="HQ60" s="136"/>
      <c r="HR60" s="136"/>
      <c r="HS60" s="136"/>
      <c r="HT60" s="136"/>
      <c r="HU60" s="136"/>
      <c r="HV60" s="136"/>
      <c r="HW60" s="136"/>
      <c r="HX60" s="136"/>
      <c r="HY60" s="136"/>
      <c r="HZ60" s="136"/>
      <c r="IA60" s="136"/>
      <c r="IB60" s="136"/>
      <c r="IC60" s="136"/>
      <c r="ID60" s="136"/>
      <c r="IE60" s="136"/>
      <c r="IF60" s="136"/>
      <c r="IG60" s="136"/>
      <c r="IH60" s="136"/>
      <c r="II60" s="136"/>
      <c r="IJ60" s="136"/>
      <c r="IK60" s="136"/>
      <c r="IL60" s="136"/>
      <c r="IM60" s="136"/>
      <c r="IN60" s="136"/>
      <c r="IO60" s="136"/>
      <c r="IP60" s="136"/>
      <c r="IQ60" s="136"/>
      <c r="IR60" s="136"/>
      <c r="IS60" s="136"/>
      <c r="IT60" s="136"/>
      <c r="IU60" s="136"/>
      <c r="IV60" s="136"/>
      <c r="IW60" s="136"/>
      <c r="IX60" s="136"/>
      <c r="IY60" s="136"/>
      <c r="IZ60" s="136"/>
      <c r="JA60" s="136"/>
      <c r="JB60" s="136"/>
      <c r="JC60" s="136"/>
      <c r="JD60" s="136"/>
      <c r="JE60" s="136"/>
    </row>
    <row r="61" s="15" customFormat="1" ht="36" customHeight="1" spans="1:265">
      <c r="A61" s="50"/>
      <c r="B61" s="51"/>
      <c r="C61" s="37"/>
      <c r="D61" s="52" t="s">
        <v>212</v>
      </c>
      <c r="E61" s="37" t="s">
        <v>220</v>
      </c>
      <c r="F61" s="37">
        <v>1</v>
      </c>
      <c r="G61" s="37"/>
      <c r="H61" s="54" t="s">
        <v>221</v>
      </c>
      <c r="I61" s="109" t="s">
        <v>222</v>
      </c>
      <c r="J61" s="93">
        <v>0.5</v>
      </c>
      <c r="K61" s="108">
        <v>2000</v>
      </c>
      <c r="L61" s="95"/>
      <c r="M61" s="47">
        <v>0</v>
      </c>
      <c r="N61" s="37"/>
      <c r="O61" s="37"/>
      <c r="P61" s="108">
        <v>2000</v>
      </c>
      <c r="Q61" s="37"/>
      <c r="R61" s="95"/>
      <c r="S61" s="95"/>
      <c r="T61" s="37"/>
      <c r="U61" s="108">
        <v>2000</v>
      </c>
      <c r="V61" s="129">
        <v>0</v>
      </c>
      <c r="W61" s="37"/>
      <c r="X61" s="37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  <c r="BS61" s="136"/>
      <c r="BT61" s="136"/>
      <c r="BU61" s="136"/>
      <c r="BV61" s="136"/>
      <c r="BW61" s="136"/>
      <c r="BX61" s="136"/>
      <c r="BY61" s="136"/>
      <c r="BZ61" s="136"/>
      <c r="CA61" s="136"/>
      <c r="CB61" s="136"/>
      <c r="CC61" s="136"/>
      <c r="CD61" s="136"/>
      <c r="CE61" s="136"/>
      <c r="CF61" s="136"/>
      <c r="CG61" s="136"/>
      <c r="CH61" s="136"/>
      <c r="CI61" s="136"/>
      <c r="CJ61" s="136"/>
      <c r="CK61" s="136"/>
      <c r="CL61" s="136"/>
      <c r="CM61" s="136"/>
      <c r="CN61" s="136"/>
      <c r="CO61" s="136"/>
      <c r="CP61" s="136"/>
      <c r="CQ61" s="136"/>
      <c r="CR61" s="136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136"/>
      <c r="DE61" s="136"/>
      <c r="DF61" s="136"/>
      <c r="DG61" s="136"/>
      <c r="DH61" s="136"/>
      <c r="DI61" s="136"/>
      <c r="DJ61" s="136"/>
      <c r="DK61" s="136"/>
      <c r="DL61" s="136"/>
      <c r="DM61" s="136"/>
      <c r="DN61" s="136"/>
      <c r="DO61" s="136"/>
      <c r="DP61" s="136"/>
      <c r="DQ61" s="136"/>
      <c r="DR61" s="136"/>
      <c r="DS61" s="136"/>
      <c r="DT61" s="136"/>
      <c r="DU61" s="136"/>
      <c r="DV61" s="136"/>
      <c r="DW61" s="136"/>
      <c r="DX61" s="136"/>
      <c r="DY61" s="136"/>
      <c r="DZ61" s="136"/>
      <c r="EA61" s="136"/>
      <c r="EB61" s="136"/>
      <c r="EC61" s="136"/>
      <c r="ED61" s="136"/>
      <c r="EE61" s="136"/>
      <c r="EF61" s="136"/>
      <c r="EG61" s="136"/>
      <c r="EH61" s="136"/>
      <c r="EI61" s="136"/>
      <c r="EJ61" s="136"/>
      <c r="EK61" s="136"/>
      <c r="EL61" s="136"/>
      <c r="EM61" s="136"/>
      <c r="EN61" s="136"/>
      <c r="EO61" s="136"/>
      <c r="EP61" s="136"/>
      <c r="EQ61" s="136"/>
      <c r="ER61" s="136"/>
      <c r="ES61" s="136"/>
      <c r="ET61" s="136"/>
      <c r="EU61" s="136"/>
      <c r="EV61" s="136"/>
      <c r="EW61" s="136"/>
      <c r="EX61" s="136"/>
      <c r="EY61" s="136"/>
      <c r="EZ61" s="136"/>
      <c r="FA61" s="136"/>
      <c r="FB61" s="136"/>
      <c r="FC61" s="136"/>
      <c r="FD61" s="136"/>
      <c r="FE61" s="136"/>
      <c r="FF61" s="136"/>
      <c r="FG61" s="136"/>
      <c r="FH61" s="136"/>
      <c r="FI61" s="136"/>
      <c r="FJ61" s="136"/>
      <c r="FK61" s="136"/>
      <c r="FL61" s="136"/>
      <c r="FM61" s="136"/>
      <c r="FN61" s="136"/>
      <c r="FO61" s="136"/>
      <c r="FP61" s="136"/>
      <c r="FQ61" s="136"/>
      <c r="FR61" s="136"/>
      <c r="FS61" s="136"/>
      <c r="FT61" s="136"/>
      <c r="FU61" s="136"/>
      <c r="FV61" s="136"/>
      <c r="FW61" s="136"/>
      <c r="FX61" s="136"/>
      <c r="FY61" s="136"/>
      <c r="FZ61" s="136"/>
      <c r="GA61" s="136"/>
      <c r="GB61" s="136"/>
      <c r="GC61" s="136"/>
      <c r="GD61" s="136"/>
      <c r="GE61" s="136"/>
      <c r="GF61" s="136"/>
      <c r="GG61" s="136"/>
      <c r="GH61" s="136"/>
      <c r="GI61" s="136"/>
      <c r="GJ61" s="136"/>
      <c r="GK61" s="136"/>
      <c r="GL61" s="136"/>
      <c r="GM61" s="136"/>
      <c r="GN61" s="136"/>
      <c r="GO61" s="136"/>
      <c r="GP61" s="136"/>
      <c r="GQ61" s="136"/>
      <c r="GR61" s="136"/>
      <c r="GS61" s="136"/>
      <c r="GT61" s="136"/>
      <c r="GU61" s="136"/>
      <c r="GV61" s="136"/>
      <c r="GW61" s="136"/>
      <c r="GX61" s="136"/>
      <c r="GY61" s="136"/>
      <c r="GZ61" s="136"/>
      <c r="HA61" s="136"/>
      <c r="HB61" s="136"/>
      <c r="HC61" s="136"/>
      <c r="HD61" s="136"/>
      <c r="HE61" s="136"/>
      <c r="HF61" s="136"/>
      <c r="HG61" s="136"/>
      <c r="HH61" s="136"/>
      <c r="HI61" s="136"/>
      <c r="HJ61" s="136"/>
      <c r="HK61" s="136"/>
      <c r="HL61" s="136"/>
      <c r="HM61" s="136"/>
      <c r="HN61" s="136"/>
      <c r="HO61" s="136"/>
      <c r="HP61" s="136"/>
      <c r="HQ61" s="136"/>
      <c r="HR61" s="136"/>
      <c r="HS61" s="136"/>
      <c r="HT61" s="136"/>
      <c r="HU61" s="136"/>
      <c r="HV61" s="136"/>
      <c r="HW61" s="136"/>
      <c r="HX61" s="136"/>
      <c r="HY61" s="136"/>
      <c r="HZ61" s="136"/>
      <c r="IA61" s="136"/>
      <c r="IB61" s="136"/>
      <c r="IC61" s="136"/>
      <c r="ID61" s="136"/>
      <c r="IE61" s="136"/>
      <c r="IF61" s="136"/>
      <c r="IG61" s="136"/>
      <c r="IH61" s="136"/>
      <c r="II61" s="136"/>
      <c r="IJ61" s="136"/>
      <c r="IK61" s="136"/>
      <c r="IL61" s="136"/>
      <c r="IM61" s="136"/>
      <c r="IN61" s="136"/>
      <c r="IO61" s="136"/>
      <c r="IP61" s="136"/>
      <c r="IQ61" s="136"/>
      <c r="IR61" s="136"/>
      <c r="IS61" s="136"/>
      <c r="IT61" s="136"/>
      <c r="IU61" s="136"/>
      <c r="IV61" s="136"/>
      <c r="IW61" s="136"/>
      <c r="IX61" s="136"/>
      <c r="IY61" s="136"/>
      <c r="IZ61" s="136"/>
      <c r="JA61" s="136"/>
      <c r="JB61" s="136"/>
      <c r="JC61" s="136"/>
      <c r="JD61" s="136"/>
      <c r="JE61" s="136"/>
    </row>
    <row r="62" s="15" customFormat="1" ht="36" customHeight="1" spans="1:265">
      <c r="A62" s="50"/>
      <c r="B62" s="51"/>
      <c r="C62" s="37"/>
      <c r="D62" s="52" t="s">
        <v>223</v>
      </c>
      <c r="E62" s="37">
        <v>2017.8</v>
      </c>
      <c r="F62" s="37">
        <v>12</v>
      </c>
      <c r="G62" s="37"/>
      <c r="H62" s="54"/>
      <c r="I62" s="109" t="s">
        <v>224</v>
      </c>
      <c r="J62" s="93">
        <v>0.5</v>
      </c>
      <c r="K62" s="108">
        <v>13875</v>
      </c>
      <c r="L62" s="95"/>
      <c r="M62" s="47">
        <v>0</v>
      </c>
      <c r="N62" s="37"/>
      <c r="O62" s="37"/>
      <c r="P62" s="108">
        <v>13875</v>
      </c>
      <c r="Q62" s="37"/>
      <c r="R62" s="95"/>
      <c r="S62" s="95"/>
      <c r="T62" s="37"/>
      <c r="U62" s="108">
        <v>13875</v>
      </c>
      <c r="V62" s="128">
        <v>0</v>
      </c>
      <c r="W62" s="37"/>
      <c r="X62" s="37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36"/>
      <c r="FU62" s="136"/>
      <c r="FV62" s="136"/>
      <c r="FW62" s="136"/>
      <c r="FX62" s="136"/>
      <c r="FY62" s="136"/>
      <c r="FZ62" s="136"/>
      <c r="GA62" s="136"/>
      <c r="GB62" s="136"/>
      <c r="GC62" s="136"/>
      <c r="GD62" s="136"/>
      <c r="GE62" s="136"/>
      <c r="GF62" s="136"/>
      <c r="GG62" s="136"/>
      <c r="GH62" s="136"/>
      <c r="GI62" s="136"/>
      <c r="GJ62" s="136"/>
      <c r="GK62" s="136"/>
      <c r="GL62" s="136"/>
      <c r="GM62" s="136"/>
      <c r="GN62" s="136"/>
      <c r="GO62" s="136"/>
      <c r="GP62" s="136"/>
      <c r="GQ62" s="136"/>
      <c r="GR62" s="136"/>
      <c r="GS62" s="136"/>
      <c r="GT62" s="136"/>
      <c r="GU62" s="136"/>
      <c r="GV62" s="136"/>
      <c r="GW62" s="136"/>
      <c r="GX62" s="136"/>
      <c r="GY62" s="136"/>
      <c r="GZ62" s="136"/>
      <c r="HA62" s="136"/>
      <c r="HB62" s="136"/>
      <c r="HC62" s="136"/>
      <c r="HD62" s="136"/>
      <c r="HE62" s="136"/>
      <c r="HF62" s="136"/>
      <c r="HG62" s="136"/>
      <c r="HH62" s="136"/>
      <c r="HI62" s="136"/>
      <c r="HJ62" s="136"/>
      <c r="HK62" s="136"/>
      <c r="HL62" s="136"/>
      <c r="HM62" s="136"/>
      <c r="HN62" s="136"/>
      <c r="HO62" s="136"/>
      <c r="HP62" s="136"/>
      <c r="HQ62" s="136"/>
      <c r="HR62" s="136"/>
      <c r="HS62" s="136"/>
      <c r="HT62" s="136"/>
      <c r="HU62" s="136"/>
      <c r="HV62" s="136"/>
      <c r="HW62" s="136"/>
      <c r="HX62" s="136"/>
      <c r="HY62" s="136"/>
      <c r="HZ62" s="136"/>
      <c r="IA62" s="136"/>
      <c r="IB62" s="136"/>
      <c r="IC62" s="136"/>
      <c r="ID62" s="136"/>
      <c r="IE62" s="136"/>
      <c r="IF62" s="136"/>
      <c r="IG62" s="136"/>
      <c r="IH62" s="136"/>
      <c r="II62" s="136"/>
      <c r="IJ62" s="136"/>
      <c r="IK62" s="136"/>
      <c r="IL62" s="136"/>
      <c r="IM62" s="136"/>
      <c r="IN62" s="136"/>
      <c r="IO62" s="136"/>
      <c r="IP62" s="136"/>
      <c r="IQ62" s="136"/>
      <c r="IR62" s="136"/>
      <c r="IS62" s="136"/>
      <c r="IT62" s="136"/>
      <c r="IU62" s="136"/>
      <c r="IV62" s="136"/>
      <c r="IW62" s="136"/>
      <c r="IX62" s="136"/>
      <c r="IY62" s="136"/>
      <c r="IZ62" s="136"/>
      <c r="JA62" s="136"/>
      <c r="JB62" s="136"/>
      <c r="JC62" s="136"/>
      <c r="JD62" s="136"/>
      <c r="JE62" s="136"/>
    </row>
    <row r="63" s="15" customFormat="1" ht="37.5" customHeight="1" spans="1:265">
      <c r="A63" s="50"/>
      <c r="B63" s="51"/>
      <c r="C63" s="37"/>
      <c r="D63" s="52" t="s">
        <v>225</v>
      </c>
      <c r="E63" s="37" t="s">
        <v>226</v>
      </c>
      <c r="F63" s="37">
        <v>15</v>
      </c>
      <c r="G63" s="37"/>
      <c r="H63" s="54"/>
      <c r="I63" s="110"/>
      <c r="J63" s="93">
        <v>0.5</v>
      </c>
      <c r="K63" s="108">
        <v>20000</v>
      </c>
      <c r="L63" s="95"/>
      <c r="M63" s="47">
        <v>0</v>
      </c>
      <c r="N63" s="37"/>
      <c r="O63" s="37"/>
      <c r="P63" s="108">
        <v>20000</v>
      </c>
      <c r="Q63" s="37"/>
      <c r="R63" s="95"/>
      <c r="S63" s="95"/>
      <c r="T63" s="37"/>
      <c r="U63" s="108">
        <v>20000</v>
      </c>
      <c r="V63" s="129">
        <v>0</v>
      </c>
      <c r="W63" s="37"/>
      <c r="X63" s="37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36"/>
      <c r="ES63" s="136"/>
      <c r="ET63" s="136"/>
      <c r="EU63" s="136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36"/>
      <c r="FU63" s="136"/>
      <c r="FV63" s="136"/>
      <c r="FW63" s="136"/>
      <c r="FX63" s="136"/>
      <c r="FY63" s="136"/>
      <c r="FZ63" s="136"/>
      <c r="GA63" s="136"/>
      <c r="GB63" s="136"/>
      <c r="GC63" s="136"/>
      <c r="GD63" s="136"/>
      <c r="GE63" s="136"/>
      <c r="GF63" s="136"/>
      <c r="GG63" s="136"/>
      <c r="GH63" s="136"/>
      <c r="GI63" s="136"/>
      <c r="GJ63" s="136"/>
      <c r="GK63" s="136"/>
      <c r="GL63" s="136"/>
      <c r="GM63" s="136"/>
      <c r="GN63" s="136"/>
      <c r="GO63" s="136"/>
      <c r="GP63" s="136"/>
      <c r="GQ63" s="136"/>
      <c r="GR63" s="136"/>
      <c r="GS63" s="136"/>
      <c r="GT63" s="136"/>
      <c r="GU63" s="136"/>
      <c r="GV63" s="136"/>
      <c r="GW63" s="136"/>
      <c r="GX63" s="136"/>
      <c r="GY63" s="136"/>
      <c r="GZ63" s="136"/>
      <c r="HA63" s="136"/>
      <c r="HB63" s="136"/>
      <c r="HC63" s="136"/>
      <c r="HD63" s="136"/>
      <c r="HE63" s="136"/>
      <c r="HF63" s="136"/>
      <c r="HG63" s="136"/>
      <c r="HH63" s="136"/>
      <c r="HI63" s="136"/>
      <c r="HJ63" s="136"/>
      <c r="HK63" s="136"/>
      <c r="HL63" s="136"/>
      <c r="HM63" s="136"/>
      <c r="HN63" s="136"/>
      <c r="HO63" s="136"/>
      <c r="HP63" s="136"/>
      <c r="HQ63" s="136"/>
      <c r="HR63" s="136"/>
      <c r="HS63" s="136"/>
      <c r="HT63" s="136"/>
      <c r="HU63" s="136"/>
      <c r="HV63" s="136"/>
      <c r="HW63" s="136"/>
      <c r="HX63" s="136"/>
      <c r="HY63" s="136"/>
      <c r="HZ63" s="136"/>
      <c r="IA63" s="136"/>
      <c r="IB63" s="136"/>
      <c r="IC63" s="136"/>
      <c r="ID63" s="136"/>
      <c r="IE63" s="136"/>
      <c r="IF63" s="136"/>
      <c r="IG63" s="136"/>
      <c r="IH63" s="136"/>
      <c r="II63" s="136"/>
      <c r="IJ63" s="136"/>
      <c r="IK63" s="136"/>
      <c r="IL63" s="136"/>
      <c r="IM63" s="136"/>
      <c r="IN63" s="136"/>
      <c r="IO63" s="136"/>
      <c r="IP63" s="136"/>
      <c r="IQ63" s="136"/>
      <c r="IR63" s="136"/>
      <c r="IS63" s="136"/>
      <c r="IT63" s="136"/>
      <c r="IU63" s="136"/>
      <c r="IV63" s="136"/>
      <c r="IW63" s="136"/>
      <c r="IX63" s="136"/>
      <c r="IY63" s="136"/>
      <c r="IZ63" s="136"/>
      <c r="JA63" s="136"/>
      <c r="JB63" s="136"/>
      <c r="JC63" s="136"/>
      <c r="JD63" s="136"/>
      <c r="JE63" s="136"/>
    </row>
    <row r="64" s="15" customFormat="1" ht="40.5" customHeight="1" spans="1:265">
      <c r="A64" s="50"/>
      <c r="B64" s="51"/>
      <c r="C64" s="37"/>
      <c r="D64" s="52" t="s">
        <v>227</v>
      </c>
      <c r="E64" s="37">
        <v>2017.7</v>
      </c>
      <c r="F64" s="37">
        <v>20</v>
      </c>
      <c r="G64" s="37"/>
      <c r="H64" s="54"/>
      <c r="I64" s="54" t="s">
        <v>228</v>
      </c>
      <c r="J64" s="93">
        <v>0.5</v>
      </c>
      <c r="K64" s="108">
        <v>20000</v>
      </c>
      <c r="L64" s="95"/>
      <c r="M64" s="47">
        <v>0</v>
      </c>
      <c r="N64" s="37"/>
      <c r="O64" s="37"/>
      <c r="P64" s="108">
        <v>20000</v>
      </c>
      <c r="Q64" s="37"/>
      <c r="R64" s="95"/>
      <c r="S64" s="95"/>
      <c r="T64" s="37"/>
      <c r="U64" s="108">
        <v>20000</v>
      </c>
      <c r="V64" s="128">
        <v>0</v>
      </c>
      <c r="W64" s="37"/>
      <c r="X64" s="37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36"/>
      <c r="GC64" s="136"/>
      <c r="GD64" s="136"/>
      <c r="GE64" s="136"/>
      <c r="GF64" s="136"/>
      <c r="GG64" s="136"/>
      <c r="GH64" s="136"/>
      <c r="GI64" s="136"/>
      <c r="GJ64" s="136"/>
      <c r="GK64" s="136"/>
      <c r="GL64" s="136"/>
      <c r="GM64" s="136"/>
      <c r="GN64" s="136"/>
      <c r="GO64" s="136"/>
      <c r="GP64" s="136"/>
      <c r="GQ64" s="136"/>
      <c r="GR64" s="136"/>
      <c r="GS64" s="136"/>
      <c r="GT64" s="136"/>
      <c r="GU64" s="136"/>
      <c r="GV64" s="136"/>
      <c r="GW64" s="136"/>
      <c r="GX64" s="136"/>
      <c r="GY64" s="136"/>
      <c r="GZ64" s="136"/>
      <c r="HA64" s="136"/>
      <c r="HB64" s="136"/>
      <c r="HC64" s="136"/>
      <c r="HD64" s="136"/>
      <c r="HE64" s="136"/>
      <c r="HF64" s="136"/>
      <c r="HG64" s="136"/>
      <c r="HH64" s="136"/>
      <c r="HI64" s="136"/>
      <c r="HJ64" s="136"/>
      <c r="HK64" s="136"/>
      <c r="HL64" s="136"/>
      <c r="HM64" s="136"/>
      <c r="HN64" s="136"/>
      <c r="HO64" s="136"/>
      <c r="HP64" s="136"/>
      <c r="HQ64" s="136"/>
      <c r="HR64" s="136"/>
      <c r="HS64" s="136"/>
      <c r="HT64" s="136"/>
      <c r="HU64" s="136"/>
      <c r="HV64" s="136"/>
      <c r="HW64" s="136"/>
      <c r="HX64" s="136"/>
      <c r="HY64" s="136"/>
      <c r="HZ64" s="136"/>
      <c r="IA64" s="136"/>
      <c r="IB64" s="136"/>
      <c r="IC64" s="136"/>
      <c r="ID64" s="136"/>
      <c r="IE64" s="136"/>
      <c r="IF64" s="136"/>
      <c r="IG64" s="136"/>
      <c r="IH64" s="136"/>
      <c r="II64" s="136"/>
      <c r="IJ64" s="136"/>
      <c r="IK64" s="136"/>
      <c r="IL64" s="136"/>
      <c r="IM64" s="136"/>
      <c r="IN64" s="136"/>
      <c r="IO64" s="136"/>
      <c r="IP64" s="136"/>
      <c r="IQ64" s="136"/>
      <c r="IR64" s="136"/>
      <c r="IS64" s="136"/>
      <c r="IT64" s="136"/>
      <c r="IU64" s="136"/>
      <c r="IV64" s="136"/>
      <c r="IW64" s="136"/>
      <c r="IX64" s="136"/>
      <c r="IY64" s="136"/>
      <c r="IZ64" s="136"/>
      <c r="JA64" s="136"/>
      <c r="JB64" s="136"/>
      <c r="JC64" s="136"/>
      <c r="JD64" s="136"/>
      <c r="JE64" s="136"/>
    </row>
    <row r="65" s="15" customFormat="1" ht="24" customHeight="1" spans="1:265">
      <c r="A65" s="141"/>
      <c r="B65" s="101"/>
      <c r="C65" s="37"/>
      <c r="D65" s="52" t="s">
        <v>227</v>
      </c>
      <c r="E65" s="37">
        <v>2017.8</v>
      </c>
      <c r="F65" s="37">
        <v>26</v>
      </c>
      <c r="G65" s="37"/>
      <c r="H65" s="54"/>
      <c r="I65" s="54" t="s">
        <v>229</v>
      </c>
      <c r="J65" s="93">
        <v>0.5</v>
      </c>
      <c r="K65" s="108">
        <v>25000</v>
      </c>
      <c r="L65" s="153"/>
      <c r="M65" s="47">
        <v>0</v>
      </c>
      <c r="N65" s="37"/>
      <c r="O65" s="37"/>
      <c r="P65" s="108">
        <v>25000</v>
      </c>
      <c r="Q65" s="37"/>
      <c r="R65" s="153"/>
      <c r="S65" s="153"/>
      <c r="T65" s="37"/>
      <c r="U65" s="108">
        <v>25000</v>
      </c>
      <c r="V65" s="129">
        <v>0</v>
      </c>
      <c r="W65" s="37"/>
      <c r="X65" s="37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6"/>
      <c r="FG65" s="136"/>
      <c r="FH65" s="136"/>
      <c r="FI65" s="136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36"/>
      <c r="FU65" s="136"/>
      <c r="FV65" s="136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  <c r="GG65" s="136"/>
      <c r="GH65" s="136"/>
      <c r="GI65" s="136"/>
      <c r="GJ65" s="136"/>
      <c r="GK65" s="136"/>
      <c r="GL65" s="136"/>
      <c r="GM65" s="136"/>
      <c r="GN65" s="136"/>
      <c r="GO65" s="136"/>
      <c r="GP65" s="136"/>
      <c r="GQ65" s="136"/>
      <c r="GR65" s="136"/>
      <c r="GS65" s="136"/>
      <c r="GT65" s="136"/>
      <c r="GU65" s="136"/>
      <c r="GV65" s="136"/>
      <c r="GW65" s="136"/>
      <c r="GX65" s="136"/>
      <c r="GY65" s="136"/>
      <c r="GZ65" s="136"/>
      <c r="HA65" s="136"/>
      <c r="HB65" s="136"/>
      <c r="HC65" s="136"/>
      <c r="HD65" s="136"/>
      <c r="HE65" s="136"/>
      <c r="HF65" s="136"/>
      <c r="HG65" s="136"/>
      <c r="HH65" s="136"/>
      <c r="HI65" s="136"/>
      <c r="HJ65" s="136"/>
      <c r="HK65" s="136"/>
      <c r="HL65" s="136"/>
      <c r="HM65" s="136"/>
      <c r="HN65" s="136"/>
      <c r="HO65" s="136"/>
      <c r="HP65" s="136"/>
      <c r="HQ65" s="136"/>
      <c r="HR65" s="136"/>
      <c r="HS65" s="136"/>
      <c r="HT65" s="136"/>
      <c r="HU65" s="136"/>
      <c r="HV65" s="136"/>
      <c r="HW65" s="136"/>
      <c r="HX65" s="136"/>
      <c r="HY65" s="136"/>
      <c r="HZ65" s="136"/>
      <c r="IA65" s="136"/>
      <c r="IB65" s="136"/>
      <c r="IC65" s="136"/>
      <c r="ID65" s="136"/>
      <c r="IE65" s="136"/>
      <c r="IF65" s="136"/>
      <c r="IG65" s="136"/>
      <c r="IH65" s="136"/>
      <c r="II65" s="136"/>
      <c r="IJ65" s="136"/>
      <c r="IK65" s="136"/>
      <c r="IL65" s="136"/>
      <c r="IM65" s="136"/>
      <c r="IN65" s="136"/>
      <c r="IO65" s="136"/>
      <c r="IP65" s="136"/>
      <c r="IQ65" s="136"/>
      <c r="IR65" s="136"/>
      <c r="IS65" s="136"/>
      <c r="IT65" s="136"/>
      <c r="IU65" s="136"/>
      <c r="IV65" s="136"/>
      <c r="IW65" s="136"/>
      <c r="IX65" s="136"/>
      <c r="IY65" s="136"/>
      <c r="IZ65" s="136"/>
      <c r="JA65" s="136"/>
      <c r="JB65" s="136"/>
      <c r="JC65" s="136"/>
      <c r="JD65" s="136"/>
      <c r="JE65" s="136"/>
    </row>
    <row r="66" s="17" customFormat="1" ht="22.5" spans="1:24">
      <c r="A66" s="142">
        <v>4</v>
      </c>
      <c r="B66" s="143" t="s">
        <v>230</v>
      </c>
      <c r="C66" s="143" t="s">
        <v>231</v>
      </c>
      <c r="D66" s="144" t="s">
        <v>232</v>
      </c>
      <c r="E66" s="144" t="s">
        <v>233</v>
      </c>
      <c r="F66" s="144">
        <v>9</v>
      </c>
      <c r="G66" s="144">
        <v>0</v>
      </c>
      <c r="H66" s="143" t="s">
        <v>234</v>
      </c>
      <c r="I66" s="144" t="s">
        <v>235</v>
      </c>
      <c r="J66" s="143">
        <v>0.52</v>
      </c>
      <c r="K66" s="143">
        <v>9498.67</v>
      </c>
      <c r="L66" s="154">
        <v>55383.84</v>
      </c>
      <c r="M66" s="143">
        <v>0</v>
      </c>
      <c r="N66" s="143"/>
      <c r="O66" s="143"/>
      <c r="P66" s="143">
        <v>9498.67</v>
      </c>
      <c r="Q66" s="143">
        <v>0</v>
      </c>
      <c r="R66" s="161">
        <f>SUM(Q66:Q76)</f>
        <v>11075</v>
      </c>
      <c r="S66" s="162">
        <v>0.2</v>
      </c>
      <c r="T66" s="143"/>
      <c r="U66" s="143">
        <v>9185</v>
      </c>
      <c r="V66" s="143">
        <v>313.67</v>
      </c>
      <c r="W66" s="143">
        <v>0</v>
      </c>
      <c r="X66" s="143"/>
    </row>
    <row r="67" s="17" customFormat="1" ht="22.5" spans="1:24">
      <c r="A67" s="145"/>
      <c r="B67" s="146"/>
      <c r="C67" s="146" t="s">
        <v>231</v>
      </c>
      <c r="D67" s="147" t="s">
        <v>232</v>
      </c>
      <c r="E67" s="147" t="s">
        <v>236</v>
      </c>
      <c r="F67" s="147">
        <v>11</v>
      </c>
      <c r="G67" s="147">
        <v>0</v>
      </c>
      <c r="H67" s="146" t="s">
        <v>237</v>
      </c>
      <c r="I67" s="147" t="s">
        <v>238</v>
      </c>
      <c r="J67" s="146">
        <v>0.5</v>
      </c>
      <c r="K67" s="146">
        <v>7261</v>
      </c>
      <c r="L67" s="154"/>
      <c r="M67" s="146">
        <v>0</v>
      </c>
      <c r="N67" s="146"/>
      <c r="O67" s="146"/>
      <c r="P67" s="146">
        <v>7025</v>
      </c>
      <c r="Q67" s="146">
        <v>0</v>
      </c>
      <c r="R67" s="161"/>
      <c r="S67" s="161"/>
      <c r="T67" s="146"/>
      <c r="U67" s="146">
        <v>7025</v>
      </c>
      <c r="V67" s="146">
        <v>236</v>
      </c>
      <c r="W67" s="146">
        <v>0</v>
      </c>
      <c r="X67" s="146"/>
    </row>
    <row r="68" s="17" customFormat="1" ht="22.5" spans="1:24">
      <c r="A68" s="145"/>
      <c r="B68" s="146"/>
      <c r="C68" s="146"/>
      <c r="D68" s="148" t="s">
        <v>239</v>
      </c>
      <c r="E68" s="147" t="s">
        <v>240</v>
      </c>
      <c r="F68" s="147">
        <v>1</v>
      </c>
      <c r="G68" s="147">
        <v>0</v>
      </c>
      <c r="H68" s="146" t="s">
        <v>241</v>
      </c>
      <c r="I68" s="147" t="s">
        <v>242</v>
      </c>
      <c r="J68" s="146">
        <v>0.61</v>
      </c>
      <c r="K68" s="146">
        <v>1980</v>
      </c>
      <c r="L68" s="154"/>
      <c r="M68" s="146">
        <v>0</v>
      </c>
      <c r="N68" s="146"/>
      <c r="O68" s="146"/>
      <c r="P68" s="146">
        <v>1980</v>
      </c>
      <c r="Q68" s="146">
        <v>0</v>
      </c>
      <c r="R68" s="161"/>
      <c r="S68" s="161"/>
      <c r="T68" s="146"/>
      <c r="U68" s="146">
        <v>1980</v>
      </c>
      <c r="V68" s="146">
        <v>0</v>
      </c>
      <c r="W68" s="146">
        <v>0</v>
      </c>
      <c r="X68" s="146"/>
    </row>
    <row r="69" s="17" customFormat="1" ht="33.75" spans="1:24">
      <c r="A69" s="145"/>
      <c r="B69" s="146"/>
      <c r="C69" s="146"/>
      <c r="D69" s="148" t="s">
        <v>243</v>
      </c>
      <c r="E69" s="147" t="s">
        <v>244</v>
      </c>
      <c r="F69" s="147">
        <v>1</v>
      </c>
      <c r="G69" s="147">
        <v>0</v>
      </c>
      <c r="H69" s="148" t="s">
        <v>245</v>
      </c>
      <c r="I69" s="44" t="s">
        <v>246</v>
      </c>
      <c r="J69" s="146">
        <v>0.57</v>
      </c>
      <c r="K69" s="146">
        <v>200</v>
      </c>
      <c r="L69" s="154"/>
      <c r="M69" s="146">
        <v>0</v>
      </c>
      <c r="N69" s="146"/>
      <c r="O69" s="146"/>
      <c r="P69" s="146">
        <v>200</v>
      </c>
      <c r="Q69" s="146">
        <v>0</v>
      </c>
      <c r="R69" s="161"/>
      <c r="S69" s="161"/>
      <c r="T69" s="146"/>
      <c r="U69" s="146">
        <v>200</v>
      </c>
      <c r="V69" s="146">
        <v>0</v>
      </c>
      <c r="W69" s="146">
        <v>0</v>
      </c>
      <c r="X69" s="146"/>
    </row>
    <row r="70" s="17" customFormat="1" ht="22.5" spans="1:24">
      <c r="A70" s="145"/>
      <c r="B70" s="146"/>
      <c r="C70" s="146"/>
      <c r="D70" s="148" t="s">
        <v>247</v>
      </c>
      <c r="E70" s="147" t="s">
        <v>248</v>
      </c>
      <c r="F70" s="147">
        <v>1</v>
      </c>
      <c r="G70" s="147">
        <v>0</v>
      </c>
      <c r="H70" s="146" t="s">
        <v>249</v>
      </c>
      <c r="I70" s="148" t="s">
        <v>250</v>
      </c>
      <c r="J70" s="146">
        <v>0.48</v>
      </c>
      <c r="K70" s="146">
        <v>900</v>
      </c>
      <c r="L70" s="154"/>
      <c r="M70" s="146">
        <v>0</v>
      </c>
      <c r="N70" s="146"/>
      <c r="O70" s="146"/>
      <c r="P70" s="146">
        <v>900</v>
      </c>
      <c r="Q70" s="146">
        <v>0</v>
      </c>
      <c r="R70" s="161"/>
      <c r="S70" s="161"/>
      <c r="T70" s="146"/>
      <c r="U70" s="146">
        <v>900</v>
      </c>
      <c r="V70" s="146">
        <v>0</v>
      </c>
      <c r="W70" s="146">
        <v>0</v>
      </c>
      <c r="X70" s="146"/>
    </row>
    <row r="71" s="17" customFormat="1" ht="22.5" spans="1:24">
      <c r="A71" s="145"/>
      <c r="B71" s="146"/>
      <c r="C71" s="146"/>
      <c r="D71" s="147" t="s">
        <v>251</v>
      </c>
      <c r="E71" s="147" t="s">
        <v>252</v>
      </c>
      <c r="F71" s="147">
        <v>10</v>
      </c>
      <c r="G71" s="147">
        <v>0</v>
      </c>
      <c r="H71" s="146" t="s">
        <v>253</v>
      </c>
      <c r="I71" s="147" t="s">
        <v>254</v>
      </c>
      <c r="J71" s="146">
        <v>0.5</v>
      </c>
      <c r="K71" s="146">
        <v>6493.55</v>
      </c>
      <c r="L71" s="154"/>
      <c r="M71" s="146">
        <v>0</v>
      </c>
      <c r="N71" s="146"/>
      <c r="O71" s="146"/>
      <c r="P71" s="146">
        <v>6250</v>
      </c>
      <c r="Q71" s="146">
        <v>0</v>
      </c>
      <c r="R71" s="161"/>
      <c r="S71" s="161"/>
      <c r="T71" s="146"/>
      <c r="U71" s="146">
        <v>6250</v>
      </c>
      <c r="V71" s="146">
        <v>243.55</v>
      </c>
      <c r="W71" s="146">
        <v>0</v>
      </c>
      <c r="X71" s="146"/>
    </row>
    <row r="72" s="17" customFormat="1" ht="22.5" spans="1:24">
      <c r="A72" s="145"/>
      <c r="B72" s="146"/>
      <c r="C72" s="146"/>
      <c r="D72" s="147" t="s">
        <v>251</v>
      </c>
      <c r="E72" s="149">
        <v>42826</v>
      </c>
      <c r="F72" s="147">
        <v>23</v>
      </c>
      <c r="G72" s="147">
        <v>1</v>
      </c>
      <c r="H72" s="146" t="s">
        <v>140</v>
      </c>
      <c r="I72" s="147" t="s">
        <v>255</v>
      </c>
      <c r="J72" s="146">
        <v>0.55</v>
      </c>
      <c r="K72" s="146">
        <v>17975.62</v>
      </c>
      <c r="L72" s="154"/>
      <c r="M72" s="146">
        <v>0</v>
      </c>
      <c r="N72" s="146"/>
      <c r="O72" s="146"/>
      <c r="P72" s="146">
        <v>17760</v>
      </c>
      <c r="Q72" s="146">
        <v>0</v>
      </c>
      <c r="R72" s="161"/>
      <c r="S72" s="161"/>
      <c r="T72" s="146"/>
      <c r="U72" s="146">
        <v>17760</v>
      </c>
      <c r="V72" s="146">
        <v>215.62</v>
      </c>
      <c r="W72" s="146">
        <v>0</v>
      </c>
      <c r="X72" s="146"/>
    </row>
    <row r="73" s="17" customFormat="1" ht="45" spans="1:24">
      <c r="A73" s="145"/>
      <c r="B73" s="146"/>
      <c r="C73" s="146" t="s">
        <v>256</v>
      </c>
      <c r="D73" s="147" t="s">
        <v>257</v>
      </c>
      <c r="E73" s="147" t="s">
        <v>258</v>
      </c>
      <c r="F73" s="147">
        <v>8</v>
      </c>
      <c r="G73" s="147">
        <v>0</v>
      </c>
      <c r="H73" s="146" t="s">
        <v>259</v>
      </c>
      <c r="I73" s="147" t="s">
        <v>260</v>
      </c>
      <c r="J73" s="146">
        <v>0.5</v>
      </c>
      <c r="K73" s="146">
        <v>4875</v>
      </c>
      <c r="L73" s="154"/>
      <c r="M73" s="146">
        <v>4875</v>
      </c>
      <c r="N73" s="147" t="s">
        <v>261</v>
      </c>
      <c r="O73" s="147" t="s">
        <v>262</v>
      </c>
      <c r="P73" s="146">
        <v>0</v>
      </c>
      <c r="Q73" s="146">
        <v>4875</v>
      </c>
      <c r="R73" s="161"/>
      <c r="S73" s="161"/>
      <c r="T73" s="146" t="s">
        <v>263</v>
      </c>
      <c r="U73" s="146">
        <v>4875</v>
      </c>
      <c r="V73" s="146">
        <v>0</v>
      </c>
      <c r="W73" s="146">
        <v>0</v>
      </c>
      <c r="X73" s="146"/>
    </row>
    <row r="74" s="18" customFormat="1" ht="45" spans="1:265">
      <c r="A74" s="145"/>
      <c r="B74" s="146"/>
      <c r="C74" s="150"/>
      <c r="D74" s="151" t="s">
        <v>257</v>
      </c>
      <c r="E74" s="45" t="s">
        <v>264</v>
      </c>
      <c r="F74" s="45">
        <v>10</v>
      </c>
      <c r="G74" s="43">
        <v>0</v>
      </c>
      <c r="H74" s="152" t="s">
        <v>265</v>
      </c>
      <c r="I74" s="43" t="s">
        <v>266</v>
      </c>
      <c r="J74" s="152">
        <v>0</v>
      </c>
      <c r="K74" s="152">
        <v>6200</v>
      </c>
      <c r="L74" s="154"/>
      <c r="M74" s="152">
        <v>6200</v>
      </c>
      <c r="N74" s="43" t="s">
        <v>267</v>
      </c>
      <c r="O74" s="152" t="s">
        <v>268</v>
      </c>
      <c r="P74" s="152">
        <v>0</v>
      </c>
      <c r="Q74" s="152">
        <v>6200</v>
      </c>
      <c r="R74" s="161"/>
      <c r="S74" s="161"/>
      <c r="T74" s="43" t="s">
        <v>269</v>
      </c>
      <c r="U74" s="152">
        <v>6200</v>
      </c>
      <c r="V74" s="152">
        <v>0</v>
      </c>
      <c r="W74" s="152">
        <v>0</v>
      </c>
      <c r="X74" s="43" t="s">
        <v>270</v>
      </c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  <c r="CU74" s="164"/>
      <c r="CV74" s="164"/>
      <c r="CW74" s="164"/>
      <c r="CX74" s="164"/>
      <c r="CY74" s="164"/>
      <c r="CZ74" s="164"/>
      <c r="DA74" s="164"/>
      <c r="DB74" s="164"/>
      <c r="DC74" s="164"/>
      <c r="DD74" s="164"/>
      <c r="DE74" s="164"/>
      <c r="DF74" s="164"/>
      <c r="DG74" s="164"/>
      <c r="DH74" s="164"/>
      <c r="DI74" s="164"/>
      <c r="DJ74" s="164"/>
      <c r="DK74" s="164"/>
      <c r="DL74" s="164"/>
      <c r="DM74" s="164"/>
      <c r="DN74" s="164"/>
      <c r="DO74" s="164"/>
      <c r="DP74" s="164"/>
      <c r="DQ74" s="164"/>
      <c r="DR74" s="164"/>
      <c r="DS74" s="164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4"/>
      <c r="EN74" s="164"/>
      <c r="EO74" s="164"/>
      <c r="EP74" s="164"/>
      <c r="EQ74" s="164"/>
      <c r="ER74" s="164"/>
      <c r="ES74" s="164"/>
      <c r="ET74" s="164"/>
      <c r="EU74" s="164"/>
      <c r="EV74" s="164"/>
      <c r="EW74" s="164"/>
      <c r="EX74" s="164"/>
      <c r="EY74" s="164"/>
      <c r="EZ74" s="164"/>
      <c r="FA74" s="164"/>
      <c r="FB74" s="164"/>
      <c r="FC74" s="164"/>
      <c r="FD74" s="164"/>
      <c r="FE74" s="164"/>
      <c r="FF74" s="164"/>
      <c r="FG74" s="164"/>
      <c r="FH74" s="164"/>
      <c r="FI74" s="164"/>
      <c r="FJ74" s="164"/>
      <c r="FK74" s="164"/>
      <c r="FL74" s="164"/>
      <c r="FM74" s="164"/>
      <c r="FN74" s="164"/>
      <c r="FO74" s="164"/>
      <c r="FP74" s="164"/>
      <c r="FQ74" s="164"/>
      <c r="FR74" s="164"/>
      <c r="FS74" s="164"/>
      <c r="FT74" s="164"/>
      <c r="FU74" s="164"/>
      <c r="FV74" s="164"/>
      <c r="FW74" s="164"/>
      <c r="FX74" s="164"/>
      <c r="FY74" s="164"/>
      <c r="FZ74" s="164"/>
      <c r="GA74" s="164"/>
      <c r="GB74" s="164"/>
      <c r="GC74" s="164"/>
      <c r="GD74" s="164"/>
      <c r="GE74" s="164"/>
      <c r="GF74" s="164"/>
      <c r="GG74" s="164"/>
      <c r="GH74" s="164"/>
      <c r="GI74" s="164"/>
      <c r="GJ74" s="164"/>
      <c r="GK74" s="164"/>
      <c r="GL74" s="164"/>
      <c r="GM74" s="164"/>
      <c r="GN74" s="164"/>
      <c r="GO74" s="164"/>
      <c r="GP74" s="164"/>
      <c r="GQ74" s="164"/>
      <c r="GR74" s="164"/>
      <c r="GS74" s="164"/>
      <c r="GT74" s="164"/>
      <c r="GU74" s="164"/>
      <c r="GV74" s="164"/>
      <c r="GW74" s="164"/>
      <c r="GX74" s="164"/>
      <c r="GY74" s="164"/>
      <c r="GZ74" s="164"/>
      <c r="HA74" s="164"/>
      <c r="HB74" s="164"/>
      <c r="HC74" s="164"/>
      <c r="HD74" s="164"/>
      <c r="HE74" s="164"/>
      <c r="HF74" s="164"/>
      <c r="HG74" s="164"/>
      <c r="HH74" s="164"/>
      <c r="HI74" s="164"/>
      <c r="HJ74" s="164"/>
      <c r="HK74" s="164"/>
      <c r="HL74" s="164"/>
      <c r="HM74" s="164"/>
      <c r="HN74" s="164"/>
      <c r="HO74" s="164"/>
      <c r="HP74" s="164"/>
      <c r="HQ74" s="164"/>
      <c r="HR74" s="164"/>
      <c r="HS74" s="164"/>
      <c r="HT74" s="164"/>
      <c r="HU74" s="164"/>
      <c r="HV74" s="164"/>
      <c r="HW74" s="164"/>
      <c r="HX74" s="164"/>
      <c r="HY74" s="164"/>
      <c r="HZ74" s="164"/>
      <c r="IA74" s="164"/>
      <c r="IB74" s="164"/>
      <c r="IC74" s="164"/>
      <c r="ID74" s="164"/>
      <c r="IE74" s="164"/>
      <c r="IF74" s="164"/>
      <c r="IG74" s="164"/>
      <c r="IH74" s="164"/>
      <c r="II74" s="164"/>
      <c r="IJ74" s="164"/>
      <c r="IK74" s="164"/>
      <c r="IL74" s="164"/>
      <c r="IM74" s="164"/>
      <c r="IN74" s="164"/>
      <c r="IO74" s="164"/>
      <c r="IP74" s="164"/>
      <c r="IQ74" s="164"/>
      <c r="IR74" s="164"/>
      <c r="IS74" s="164"/>
      <c r="IT74" s="164"/>
      <c r="IU74" s="164"/>
      <c r="IV74" s="164"/>
      <c r="IW74" s="164"/>
      <c r="IX74" s="164"/>
      <c r="IY74" s="164"/>
      <c r="IZ74" s="164"/>
      <c r="JA74" s="164"/>
      <c r="JB74" s="164"/>
      <c r="JC74" s="164"/>
      <c r="JD74" s="164"/>
      <c r="JE74" s="164"/>
    </row>
    <row r="75" s="18" customFormat="1" ht="45" spans="1:265">
      <c r="A75" s="145"/>
      <c r="B75" s="146"/>
      <c r="C75" s="150"/>
      <c r="D75" s="151" t="s">
        <v>271</v>
      </c>
      <c r="E75" s="45" t="s">
        <v>272</v>
      </c>
      <c r="F75" s="45">
        <v>148</v>
      </c>
      <c r="G75" s="43"/>
      <c r="H75" s="152" t="s">
        <v>273</v>
      </c>
      <c r="I75" s="43" t="s">
        <v>274</v>
      </c>
      <c r="J75" s="155">
        <v>0.4</v>
      </c>
      <c r="K75" s="156">
        <v>73388</v>
      </c>
      <c r="L75" s="154"/>
      <c r="M75" s="152"/>
      <c r="N75" s="43"/>
      <c r="O75" s="152"/>
      <c r="P75" s="156">
        <v>73388</v>
      </c>
      <c r="Q75" s="152"/>
      <c r="R75" s="161"/>
      <c r="S75" s="161"/>
      <c r="T75" s="43"/>
      <c r="U75" s="156">
        <v>73388</v>
      </c>
      <c r="V75" s="152"/>
      <c r="W75" s="152"/>
      <c r="X75" s="43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  <c r="CU75" s="164"/>
      <c r="CV75" s="164"/>
      <c r="CW75" s="164"/>
      <c r="CX75" s="164"/>
      <c r="CY75" s="164"/>
      <c r="CZ75" s="164"/>
      <c r="DA75" s="164"/>
      <c r="DB75" s="164"/>
      <c r="DC75" s="164"/>
      <c r="DD75" s="164"/>
      <c r="DE75" s="164"/>
      <c r="DF75" s="164"/>
      <c r="DG75" s="164"/>
      <c r="DH75" s="164"/>
      <c r="DI75" s="164"/>
      <c r="DJ75" s="164"/>
      <c r="DK75" s="164"/>
      <c r="DL75" s="164"/>
      <c r="DM75" s="164"/>
      <c r="DN75" s="164"/>
      <c r="DO75" s="164"/>
      <c r="DP75" s="164"/>
      <c r="DQ75" s="164"/>
      <c r="DR75" s="164"/>
      <c r="DS75" s="164"/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4"/>
      <c r="ES75" s="164"/>
      <c r="ET75" s="164"/>
      <c r="EU75" s="164"/>
      <c r="EV75" s="164"/>
      <c r="EW75" s="164"/>
      <c r="EX75" s="164"/>
      <c r="EY75" s="164"/>
      <c r="EZ75" s="164"/>
      <c r="FA75" s="164"/>
      <c r="FB75" s="164"/>
      <c r="FC75" s="164"/>
      <c r="FD75" s="164"/>
      <c r="FE75" s="164"/>
      <c r="FF75" s="164"/>
      <c r="FG75" s="164"/>
      <c r="FH75" s="164"/>
      <c r="FI75" s="164"/>
      <c r="FJ75" s="164"/>
      <c r="FK75" s="164"/>
      <c r="FL75" s="164"/>
      <c r="FM75" s="164"/>
      <c r="FN75" s="164"/>
      <c r="FO75" s="164"/>
      <c r="FP75" s="164"/>
      <c r="FQ75" s="164"/>
      <c r="FR75" s="164"/>
      <c r="FS75" s="164"/>
      <c r="FT75" s="164"/>
      <c r="FU75" s="164"/>
      <c r="FV75" s="164"/>
      <c r="FW75" s="164"/>
      <c r="FX75" s="164"/>
      <c r="FY75" s="164"/>
      <c r="FZ75" s="164"/>
      <c r="GA75" s="164"/>
      <c r="GB75" s="164"/>
      <c r="GC75" s="164"/>
      <c r="GD75" s="164"/>
      <c r="GE75" s="164"/>
      <c r="GF75" s="164"/>
      <c r="GG75" s="164"/>
      <c r="GH75" s="164"/>
      <c r="GI75" s="164"/>
      <c r="GJ75" s="164"/>
      <c r="GK75" s="164"/>
      <c r="GL75" s="164"/>
      <c r="GM75" s="164"/>
      <c r="GN75" s="164"/>
      <c r="GO75" s="164"/>
      <c r="GP75" s="164"/>
      <c r="GQ75" s="164"/>
      <c r="GR75" s="164"/>
      <c r="GS75" s="164"/>
      <c r="GT75" s="164"/>
      <c r="GU75" s="164"/>
      <c r="GV75" s="164"/>
      <c r="GW75" s="164"/>
      <c r="GX75" s="164"/>
      <c r="GY75" s="164"/>
      <c r="GZ75" s="164"/>
      <c r="HA75" s="164"/>
      <c r="HB75" s="164"/>
      <c r="HC75" s="164"/>
      <c r="HD75" s="164"/>
      <c r="HE75" s="164"/>
      <c r="HF75" s="164"/>
      <c r="HG75" s="164"/>
      <c r="HH75" s="164"/>
      <c r="HI75" s="164"/>
      <c r="HJ75" s="164"/>
      <c r="HK75" s="164"/>
      <c r="HL75" s="164"/>
      <c r="HM75" s="164"/>
      <c r="HN75" s="164"/>
      <c r="HO75" s="164"/>
      <c r="HP75" s="164"/>
      <c r="HQ75" s="164"/>
      <c r="HR75" s="164"/>
      <c r="HS75" s="164"/>
      <c r="HT75" s="164"/>
      <c r="HU75" s="164"/>
      <c r="HV75" s="164"/>
      <c r="HW75" s="164"/>
      <c r="HX75" s="164"/>
      <c r="HY75" s="164"/>
      <c r="HZ75" s="164"/>
      <c r="IA75" s="164"/>
      <c r="IB75" s="164"/>
      <c r="IC75" s="164"/>
      <c r="ID75" s="164"/>
      <c r="IE75" s="164"/>
      <c r="IF75" s="164"/>
      <c r="IG75" s="164"/>
      <c r="IH75" s="164"/>
      <c r="II75" s="164"/>
      <c r="IJ75" s="164"/>
      <c r="IK75" s="164"/>
      <c r="IL75" s="164"/>
      <c r="IM75" s="164"/>
      <c r="IN75" s="164"/>
      <c r="IO75" s="164"/>
      <c r="IP75" s="164"/>
      <c r="IQ75" s="164"/>
      <c r="IR75" s="164"/>
      <c r="IS75" s="164"/>
      <c r="IT75" s="164"/>
      <c r="IU75" s="164"/>
      <c r="IV75" s="164"/>
      <c r="IW75" s="164"/>
      <c r="IX75" s="164"/>
      <c r="IY75" s="164"/>
      <c r="IZ75" s="164"/>
      <c r="JA75" s="164"/>
      <c r="JB75" s="164"/>
      <c r="JC75" s="164"/>
      <c r="JD75" s="164"/>
      <c r="JE75" s="164"/>
    </row>
    <row r="76" s="18" customFormat="1" ht="56.25" spans="1:265">
      <c r="A76" s="143"/>
      <c r="B76" s="146"/>
      <c r="C76" s="150"/>
      <c r="D76" s="151" t="s">
        <v>271</v>
      </c>
      <c r="E76" s="45">
        <v>2017.8</v>
      </c>
      <c r="F76" s="45">
        <v>198</v>
      </c>
      <c r="G76" s="43">
        <v>4</v>
      </c>
      <c r="H76" s="152" t="s">
        <v>275</v>
      </c>
      <c r="I76" s="157" t="s">
        <v>276</v>
      </c>
      <c r="J76" s="155">
        <v>0.4</v>
      </c>
      <c r="K76" s="156">
        <v>106269.6</v>
      </c>
      <c r="L76" s="158"/>
      <c r="M76" s="152"/>
      <c r="N76" s="43"/>
      <c r="O76" s="152"/>
      <c r="P76" s="156">
        <v>106269.6</v>
      </c>
      <c r="Q76" s="152"/>
      <c r="R76" s="163"/>
      <c r="S76" s="163"/>
      <c r="T76" s="43"/>
      <c r="U76" s="156">
        <v>106269.6</v>
      </c>
      <c r="V76" s="152"/>
      <c r="W76" s="152"/>
      <c r="X76" s="43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  <c r="CU76" s="164"/>
      <c r="CV76" s="164"/>
      <c r="CW76" s="164"/>
      <c r="CX76" s="164"/>
      <c r="CY76" s="164"/>
      <c r="CZ76" s="164"/>
      <c r="DA76" s="164"/>
      <c r="DB76" s="164"/>
      <c r="DC76" s="164"/>
      <c r="DD76" s="164"/>
      <c r="DE76" s="164"/>
      <c r="DF76" s="164"/>
      <c r="DG76" s="164"/>
      <c r="DH76" s="164"/>
      <c r="DI76" s="164"/>
      <c r="DJ76" s="164"/>
      <c r="DK76" s="164"/>
      <c r="DL76" s="164"/>
      <c r="DM76" s="164"/>
      <c r="DN76" s="164"/>
      <c r="DO76" s="164"/>
      <c r="DP76" s="164"/>
      <c r="DQ76" s="164"/>
      <c r="DR76" s="164"/>
      <c r="DS76" s="164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  <c r="EK76" s="164"/>
      <c r="EL76" s="164"/>
      <c r="EM76" s="164"/>
      <c r="EN76" s="164"/>
      <c r="EO76" s="164"/>
      <c r="EP76" s="164"/>
      <c r="EQ76" s="164"/>
      <c r="ER76" s="164"/>
      <c r="ES76" s="164"/>
      <c r="ET76" s="164"/>
      <c r="EU76" s="164"/>
      <c r="EV76" s="164"/>
      <c r="EW76" s="164"/>
      <c r="EX76" s="164"/>
      <c r="EY76" s="164"/>
      <c r="EZ76" s="164"/>
      <c r="FA76" s="164"/>
      <c r="FB76" s="164"/>
      <c r="FC76" s="164"/>
      <c r="FD76" s="164"/>
      <c r="FE76" s="164"/>
      <c r="FF76" s="164"/>
      <c r="FG76" s="164"/>
      <c r="FH76" s="164"/>
      <c r="FI76" s="164"/>
      <c r="FJ76" s="164"/>
      <c r="FK76" s="164"/>
      <c r="FL76" s="164"/>
      <c r="FM76" s="164"/>
      <c r="FN76" s="164"/>
      <c r="FO76" s="164"/>
      <c r="FP76" s="164"/>
      <c r="FQ76" s="164"/>
      <c r="FR76" s="164"/>
      <c r="FS76" s="164"/>
      <c r="FT76" s="164"/>
      <c r="FU76" s="164"/>
      <c r="FV76" s="164"/>
      <c r="FW76" s="164"/>
      <c r="FX76" s="164"/>
      <c r="FY76" s="164"/>
      <c r="FZ76" s="164"/>
      <c r="GA76" s="164"/>
      <c r="GB76" s="164"/>
      <c r="GC76" s="164"/>
      <c r="GD76" s="164"/>
      <c r="GE76" s="164"/>
      <c r="GF76" s="164"/>
      <c r="GG76" s="164"/>
      <c r="GH76" s="164"/>
      <c r="GI76" s="164"/>
      <c r="GJ76" s="164"/>
      <c r="GK76" s="164"/>
      <c r="GL76" s="164"/>
      <c r="GM76" s="164"/>
      <c r="GN76" s="164"/>
      <c r="GO76" s="164"/>
      <c r="GP76" s="164"/>
      <c r="GQ76" s="164"/>
      <c r="GR76" s="164"/>
      <c r="GS76" s="164"/>
      <c r="GT76" s="164"/>
      <c r="GU76" s="164"/>
      <c r="GV76" s="164"/>
      <c r="GW76" s="164"/>
      <c r="GX76" s="164"/>
      <c r="GY76" s="164"/>
      <c r="GZ76" s="164"/>
      <c r="HA76" s="164"/>
      <c r="HB76" s="164"/>
      <c r="HC76" s="164"/>
      <c r="HD76" s="164"/>
      <c r="HE76" s="164"/>
      <c r="HF76" s="164"/>
      <c r="HG76" s="164"/>
      <c r="HH76" s="164"/>
      <c r="HI76" s="164"/>
      <c r="HJ76" s="164"/>
      <c r="HK76" s="164"/>
      <c r="HL76" s="164"/>
      <c r="HM76" s="164"/>
      <c r="HN76" s="164"/>
      <c r="HO76" s="164"/>
      <c r="HP76" s="164"/>
      <c r="HQ76" s="164"/>
      <c r="HR76" s="164"/>
      <c r="HS76" s="164"/>
      <c r="HT76" s="164"/>
      <c r="HU76" s="164"/>
      <c r="HV76" s="164"/>
      <c r="HW76" s="164"/>
      <c r="HX76" s="164"/>
      <c r="HY76" s="164"/>
      <c r="HZ76" s="164"/>
      <c r="IA76" s="164"/>
      <c r="IB76" s="164"/>
      <c r="IC76" s="164"/>
      <c r="ID76" s="164"/>
      <c r="IE76" s="164"/>
      <c r="IF76" s="164"/>
      <c r="IG76" s="164"/>
      <c r="IH76" s="164"/>
      <c r="II76" s="164"/>
      <c r="IJ76" s="164"/>
      <c r="IK76" s="164"/>
      <c r="IL76" s="164"/>
      <c r="IM76" s="164"/>
      <c r="IN76" s="164"/>
      <c r="IO76" s="164"/>
      <c r="IP76" s="164"/>
      <c r="IQ76" s="164"/>
      <c r="IR76" s="164"/>
      <c r="IS76" s="164"/>
      <c r="IT76" s="164"/>
      <c r="IU76" s="164"/>
      <c r="IV76" s="164"/>
      <c r="IW76" s="164"/>
      <c r="IX76" s="164"/>
      <c r="IY76" s="164"/>
      <c r="IZ76" s="164"/>
      <c r="JA76" s="164"/>
      <c r="JB76" s="164"/>
      <c r="JC76" s="164"/>
      <c r="JD76" s="164"/>
      <c r="JE76" s="164"/>
    </row>
    <row r="77" s="16" customFormat="1" spans="1:265">
      <c r="A77" s="22"/>
      <c r="B77" s="22"/>
      <c r="C77" s="22"/>
      <c r="D77" s="22"/>
      <c r="E77" s="22"/>
      <c r="F77" s="22"/>
      <c r="G77" s="22"/>
      <c r="H77" s="23"/>
      <c r="I77" s="23"/>
      <c r="J77" s="73"/>
      <c r="K77" s="80"/>
      <c r="L77" s="31"/>
      <c r="M77" s="22"/>
      <c r="N77" s="22"/>
      <c r="O77" s="22"/>
      <c r="P77" s="80"/>
      <c r="Q77" s="22"/>
      <c r="R77" s="31"/>
      <c r="S77" s="31"/>
      <c r="T77" s="22"/>
      <c r="U77" s="22"/>
      <c r="V77" s="22"/>
      <c r="W77" s="22"/>
      <c r="X77" s="22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140"/>
      <c r="CS77" s="140"/>
      <c r="CT77" s="140"/>
      <c r="CU77" s="140"/>
      <c r="CV77" s="140"/>
      <c r="CW77" s="140"/>
      <c r="CX77" s="140"/>
      <c r="CY77" s="140"/>
      <c r="CZ77" s="140"/>
      <c r="DA77" s="140"/>
      <c r="DB77" s="140"/>
      <c r="DC77" s="140"/>
      <c r="DD77" s="140"/>
      <c r="DE77" s="140"/>
      <c r="DF77" s="140"/>
      <c r="DG77" s="140"/>
      <c r="DH77" s="140"/>
      <c r="DI77" s="140"/>
      <c r="DJ77" s="140"/>
      <c r="DK77" s="140"/>
      <c r="DL77" s="140"/>
      <c r="DM77" s="140"/>
      <c r="DN77" s="140"/>
      <c r="DO77" s="140"/>
      <c r="DP77" s="140"/>
      <c r="DQ77" s="140"/>
      <c r="DR77" s="140"/>
      <c r="DS77" s="140"/>
      <c r="DT77" s="140"/>
      <c r="DU77" s="140"/>
      <c r="DV77" s="140"/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  <c r="HP77" s="140"/>
      <c r="HQ77" s="140"/>
      <c r="HR77" s="140"/>
      <c r="HS77" s="140"/>
      <c r="HT77" s="140"/>
      <c r="HU77" s="140"/>
      <c r="HV77" s="140"/>
      <c r="HW77" s="140"/>
      <c r="HX77" s="140"/>
      <c r="HY77" s="140"/>
      <c r="HZ77" s="140"/>
      <c r="IA77" s="140"/>
      <c r="IB77" s="140"/>
      <c r="IC77" s="140"/>
      <c r="ID77" s="140"/>
      <c r="IE77" s="140"/>
      <c r="IF77" s="140"/>
      <c r="IG77" s="140"/>
      <c r="IH77" s="140"/>
      <c r="II77" s="140"/>
      <c r="IJ77" s="140"/>
      <c r="IK77" s="140"/>
      <c r="IL77" s="140"/>
      <c r="IM77" s="140"/>
      <c r="IN77" s="140"/>
      <c r="IO77" s="140"/>
      <c r="IP77" s="140"/>
      <c r="IQ77" s="140"/>
      <c r="IR77" s="140"/>
      <c r="IS77" s="140"/>
      <c r="IT77" s="140"/>
      <c r="IU77" s="140"/>
      <c r="IV77" s="140"/>
      <c r="IW77" s="140"/>
      <c r="IX77" s="140"/>
      <c r="IY77" s="140"/>
      <c r="IZ77" s="140"/>
      <c r="JA77" s="140"/>
      <c r="JB77" s="140"/>
      <c r="JC77" s="140"/>
      <c r="JD77" s="140"/>
      <c r="JE77" s="140"/>
    </row>
    <row r="78" s="16" customFormat="1" spans="1:265">
      <c r="A78" s="22"/>
      <c r="B78" s="22"/>
      <c r="C78" s="22"/>
      <c r="D78" s="22"/>
      <c r="E78" s="22"/>
      <c r="F78" s="22"/>
      <c r="G78" s="22"/>
      <c r="H78" s="23"/>
      <c r="I78" s="23"/>
      <c r="J78" s="73"/>
      <c r="K78" s="80"/>
      <c r="L78" s="31"/>
      <c r="M78" s="22"/>
      <c r="N78" s="22"/>
      <c r="O78" s="22"/>
      <c r="P78" s="80"/>
      <c r="Q78" s="22"/>
      <c r="R78" s="31"/>
      <c r="S78" s="31"/>
      <c r="T78" s="22"/>
      <c r="U78" s="22"/>
      <c r="V78" s="22"/>
      <c r="W78" s="22"/>
      <c r="X78" s="22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/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140"/>
      <c r="DM78" s="140"/>
      <c r="DN78" s="140"/>
      <c r="DO78" s="140"/>
      <c r="DP78" s="140"/>
      <c r="DQ78" s="140"/>
      <c r="DR78" s="140"/>
      <c r="DS78" s="140"/>
      <c r="DT78" s="140"/>
      <c r="DU78" s="140"/>
      <c r="DV78" s="140"/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140"/>
      <c r="IG78" s="140"/>
      <c r="IH78" s="140"/>
      <c r="II78" s="140"/>
      <c r="IJ78" s="140"/>
      <c r="IK78" s="140"/>
      <c r="IL78" s="140"/>
      <c r="IM78" s="140"/>
      <c r="IN78" s="140"/>
      <c r="IO78" s="140"/>
      <c r="IP78" s="140"/>
      <c r="IQ78" s="140"/>
      <c r="IR78" s="140"/>
      <c r="IS78" s="140"/>
      <c r="IT78" s="140"/>
      <c r="IU78" s="140"/>
      <c r="IV78" s="140"/>
      <c r="IW78" s="140"/>
      <c r="IX78" s="140"/>
      <c r="IY78" s="140"/>
      <c r="IZ78" s="140"/>
      <c r="JA78" s="140"/>
      <c r="JB78" s="140"/>
      <c r="JC78" s="140"/>
      <c r="JD78" s="140"/>
      <c r="JE78" s="140"/>
    </row>
    <row r="79" s="16" customFormat="1" spans="1:265">
      <c r="A79" s="22"/>
      <c r="B79" s="22"/>
      <c r="C79" s="22"/>
      <c r="D79" s="22"/>
      <c r="E79" s="22"/>
      <c r="F79" s="22"/>
      <c r="G79" s="22"/>
      <c r="H79" s="23"/>
      <c r="I79" s="23"/>
      <c r="J79" s="73"/>
      <c r="K79" s="80"/>
      <c r="L79" s="31"/>
      <c r="M79" s="22"/>
      <c r="N79" s="22"/>
      <c r="O79" s="22"/>
      <c r="P79" s="80"/>
      <c r="Q79" s="22"/>
      <c r="R79" s="31"/>
      <c r="S79" s="31"/>
      <c r="T79" s="22"/>
      <c r="U79" s="22"/>
      <c r="V79" s="22"/>
      <c r="W79" s="22"/>
      <c r="X79" s="22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  <c r="CH79" s="140"/>
      <c r="CI79" s="140"/>
      <c r="CJ79" s="140"/>
      <c r="CK79" s="140"/>
      <c r="CL79" s="140"/>
      <c r="CM79" s="140"/>
      <c r="CN79" s="140"/>
      <c r="CO79" s="140"/>
      <c r="CP79" s="140"/>
      <c r="CQ79" s="140"/>
      <c r="CR79" s="140"/>
      <c r="CS79" s="140"/>
      <c r="CT79" s="140"/>
      <c r="CU79" s="140"/>
      <c r="CV79" s="140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  <c r="HP79" s="140"/>
      <c r="HQ79" s="140"/>
      <c r="HR79" s="140"/>
      <c r="HS79" s="140"/>
      <c r="HT79" s="140"/>
      <c r="HU79" s="140"/>
      <c r="HV79" s="140"/>
      <c r="HW79" s="140"/>
      <c r="HX79" s="140"/>
      <c r="HY79" s="140"/>
      <c r="HZ79" s="140"/>
      <c r="IA79" s="140"/>
      <c r="IB79" s="140"/>
      <c r="IC79" s="140"/>
      <c r="ID79" s="140"/>
      <c r="IE79" s="140"/>
      <c r="IF79" s="140"/>
      <c r="IG79" s="140"/>
      <c r="IH79" s="140"/>
      <c r="II79" s="140"/>
      <c r="IJ79" s="140"/>
      <c r="IK79" s="140"/>
      <c r="IL79" s="140"/>
      <c r="IM79" s="140"/>
      <c r="IN79" s="140"/>
      <c r="IO79" s="140"/>
      <c r="IP79" s="140"/>
      <c r="IQ79" s="140"/>
      <c r="IR79" s="140"/>
      <c r="IS79" s="140"/>
      <c r="IT79" s="140"/>
      <c r="IU79" s="140"/>
      <c r="IV79" s="140"/>
      <c r="IW79" s="140"/>
      <c r="IX79" s="140"/>
      <c r="IY79" s="140"/>
      <c r="IZ79" s="140"/>
      <c r="JA79" s="140"/>
      <c r="JB79" s="140"/>
      <c r="JC79" s="140"/>
      <c r="JD79" s="140"/>
      <c r="JE79" s="140"/>
    </row>
    <row r="80" s="16" customFormat="1" spans="1:265">
      <c r="A80" s="22"/>
      <c r="B80" s="22"/>
      <c r="C80" s="22"/>
      <c r="D80" s="22"/>
      <c r="E80" s="22"/>
      <c r="F80" s="22"/>
      <c r="G80" s="22"/>
      <c r="H80" s="23"/>
      <c r="I80" s="23"/>
      <c r="J80" s="73"/>
      <c r="K80" s="80"/>
      <c r="L80" s="31"/>
      <c r="M80" s="22"/>
      <c r="N80" s="22"/>
      <c r="O80" s="22"/>
      <c r="P80" s="80"/>
      <c r="Q80" s="22"/>
      <c r="R80" s="31"/>
      <c r="S80" s="31"/>
      <c r="T80" s="22"/>
      <c r="U80" s="22"/>
      <c r="V80" s="22"/>
      <c r="W80" s="22"/>
      <c r="X80" s="22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/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/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140"/>
      <c r="FE80" s="140"/>
      <c r="FF80" s="140"/>
      <c r="FG80" s="140"/>
      <c r="FH80" s="140"/>
      <c r="FI80" s="140"/>
      <c r="FJ80" s="140"/>
      <c r="FK80" s="140"/>
      <c r="FL80" s="140"/>
      <c r="FM80" s="140"/>
      <c r="FN80" s="140"/>
      <c r="FO80" s="140"/>
      <c r="FP80" s="140"/>
      <c r="FQ80" s="140"/>
      <c r="FR80" s="140"/>
      <c r="FS80" s="140"/>
      <c r="FT80" s="140"/>
      <c r="FU80" s="140"/>
      <c r="FV80" s="140"/>
      <c r="FW80" s="140"/>
      <c r="FX80" s="140"/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0"/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/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/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  <c r="IY80" s="140"/>
      <c r="IZ80" s="140"/>
      <c r="JA80" s="140"/>
      <c r="JB80" s="140"/>
      <c r="JC80" s="140"/>
      <c r="JD80" s="140"/>
      <c r="JE80" s="140"/>
    </row>
    <row r="81" s="16" customFormat="1" spans="1:265">
      <c r="A81" s="22"/>
      <c r="B81" s="22"/>
      <c r="C81" s="22"/>
      <c r="D81" s="22"/>
      <c r="E81" s="22"/>
      <c r="F81" s="22"/>
      <c r="G81" s="22"/>
      <c r="H81" s="23"/>
      <c r="I81" s="23"/>
      <c r="J81" s="73"/>
      <c r="K81" s="80"/>
      <c r="L81" s="31"/>
      <c r="M81" s="22"/>
      <c r="N81" s="22"/>
      <c r="O81" s="22"/>
      <c r="P81" s="80"/>
      <c r="Q81" s="22"/>
      <c r="R81" s="31"/>
      <c r="S81" s="31"/>
      <c r="T81" s="22"/>
      <c r="U81" s="22"/>
      <c r="V81" s="22"/>
      <c r="W81" s="22"/>
      <c r="X81" s="22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/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/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140"/>
      <c r="FE81" s="140"/>
      <c r="FF81" s="140"/>
      <c r="FG81" s="140"/>
      <c r="FH81" s="140"/>
      <c r="FI81" s="140"/>
      <c r="FJ81" s="140"/>
      <c r="FK81" s="140"/>
      <c r="FL81" s="140"/>
      <c r="FM81" s="140"/>
      <c r="FN81" s="140"/>
      <c r="FO81" s="140"/>
      <c r="FP81" s="140"/>
      <c r="FQ81" s="140"/>
      <c r="FR81" s="140"/>
      <c r="FS81" s="140"/>
      <c r="FT81" s="140"/>
      <c r="FU81" s="140"/>
      <c r="FV81" s="140"/>
      <c r="FW81" s="140"/>
      <c r="FX81" s="140"/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0"/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/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/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  <c r="IY81" s="140"/>
      <c r="IZ81" s="140"/>
      <c r="JA81" s="140"/>
      <c r="JB81" s="140"/>
      <c r="JC81" s="140"/>
      <c r="JD81" s="140"/>
      <c r="JE81" s="140"/>
    </row>
    <row r="82" s="16" customFormat="1" spans="1:265">
      <c r="A82" s="22"/>
      <c r="B82" s="22"/>
      <c r="C82" s="22"/>
      <c r="D82" s="22"/>
      <c r="E82" s="22"/>
      <c r="F82" s="22"/>
      <c r="G82" s="22"/>
      <c r="H82" s="23"/>
      <c r="I82" s="23"/>
      <c r="J82" s="73"/>
      <c r="K82" s="80"/>
      <c r="L82" s="31"/>
      <c r="M82" s="22"/>
      <c r="N82" s="22"/>
      <c r="O82" s="22"/>
      <c r="P82" s="80"/>
      <c r="Q82" s="22"/>
      <c r="R82" s="31"/>
      <c r="S82" s="31"/>
      <c r="T82" s="22"/>
      <c r="U82" s="22"/>
      <c r="V82" s="22"/>
      <c r="W82" s="22"/>
      <c r="X82" s="22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0"/>
      <c r="DT82" s="140"/>
      <c r="DU82" s="140"/>
      <c r="DV82" s="140"/>
      <c r="DW82" s="140"/>
      <c r="DX82" s="140"/>
      <c r="DY82" s="140"/>
      <c r="DZ82" s="140"/>
      <c r="EA82" s="140"/>
      <c r="EB82" s="140"/>
      <c r="EC82" s="140"/>
      <c r="ED82" s="140"/>
      <c r="EE82" s="140"/>
      <c r="EF82" s="140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0"/>
      <c r="ES82" s="140"/>
      <c r="ET82" s="140"/>
      <c r="EU82" s="140"/>
      <c r="EV82" s="140"/>
      <c r="EW82" s="140"/>
      <c r="EX82" s="140"/>
      <c r="EY82" s="140"/>
      <c r="EZ82" s="140"/>
      <c r="FA82" s="140"/>
      <c r="FB82" s="140"/>
      <c r="FC82" s="140"/>
      <c r="FD82" s="140"/>
      <c r="FE82" s="140"/>
      <c r="FF82" s="140"/>
      <c r="FG82" s="140"/>
      <c r="FH82" s="140"/>
      <c r="FI82" s="140"/>
      <c r="FJ82" s="140"/>
      <c r="FK82" s="140"/>
      <c r="FL82" s="140"/>
      <c r="FM82" s="140"/>
      <c r="FN82" s="140"/>
      <c r="FO82" s="140"/>
      <c r="FP82" s="140"/>
      <c r="FQ82" s="140"/>
      <c r="FR82" s="140"/>
      <c r="FS82" s="140"/>
      <c r="FT82" s="140"/>
      <c r="FU82" s="140"/>
      <c r="FV82" s="140"/>
      <c r="FW82" s="140"/>
      <c r="FX82" s="140"/>
      <c r="FY82" s="140"/>
      <c r="FZ82" s="140"/>
      <c r="GA82" s="140"/>
      <c r="GB82" s="140"/>
      <c r="GC82" s="140"/>
      <c r="GD82" s="140"/>
      <c r="GE82" s="140"/>
      <c r="GF82" s="140"/>
      <c r="GG82" s="140"/>
      <c r="GH82" s="140"/>
      <c r="GI82" s="140"/>
      <c r="GJ82" s="140"/>
      <c r="GK82" s="140"/>
      <c r="GL82" s="140"/>
      <c r="GM82" s="140"/>
      <c r="GN82" s="140"/>
      <c r="GO82" s="140"/>
      <c r="GP82" s="140"/>
      <c r="GQ82" s="140"/>
      <c r="GR82" s="140"/>
      <c r="GS82" s="140"/>
      <c r="GT82" s="140"/>
      <c r="GU82" s="140"/>
      <c r="GV82" s="140"/>
      <c r="GW82" s="140"/>
      <c r="GX82" s="140"/>
      <c r="GY82" s="140"/>
      <c r="GZ82" s="140"/>
      <c r="HA82" s="140"/>
      <c r="HB82" s="140"/>
      <c r="HC82" s="140"/>
      <c r="HD82" s="140"/>
      <c r="HE82" s="140"/>
      <c r="HF82" s="140"/>
      <c r="HG82" s="140"/>
      <c r="HH82" s="140"/>
      <c r="HI82" s="140"/>
      <c r="HJ82" s="140"/>
      <c r="HK82" s="140"/>
      <c r="HL82" s="140"/>
      <c r="HM82" s="140"/>
      <c r="HN82" s="140"/>
      <c r="HO82" s="140"/>
      <c r="HP82" s="140"/>
      <c r="HQ82" s="140"/>
      <c r="HR82" s="140"/>
      <c r="HS82" s="140"/>
      <c r="HT82" s="140"/>
      <c r="HU82" s="140"/>
      <c r="HV82" s="140"/>
      <c r="HW82" s="140"/>
      <c r="HX82" s="140"/>
      <c r="HY82" s="140"/>
      <c r="HZ82" s="140"/>
      <c r="IA82" s="140"/>
      <c r="IB82" s="140"/>
      <c r="IC82" s="140"/>
      <c r="ID82" s="140"/>
      <c r="IE82" s="140"/>
      <c r="IF82" s="140"/>
      <c r="IG82" s="140"/>
      <c r="IH82" s="140"/>
      <c r="II82" s="140"/>
      <c r="IJ82" s="140"/>
      <c r="IK82" s="140"/>
      <c r="IL82" s="140"/>
      <c r="IM82" s="140"/>
      <c r="IN82" s="140"/>
      <c r="IO82" s="140"/>
      <c r="IP82" s="140"/>
      <c r="IQ82" s="140"/>
      <c r="IR82" s="140"/>
      <c r="IS82" s="140"/>
      <c r="IT82" s="140"/>
      <c r="IU82" s="140"/>
      <c r="IV82" s="140"/>
      <c r="IW82" s="140"/>
      <c r="IX82" s="140"/>
      <c r="IY82" s="140"/>
      <c r="IZ82" s="140"/>
      <c r="JA82" s="140"/>
      <c r="JB82" s="140"/>
      <c r="JC82" s="140"/>
      <c r="JD82" s="140"/>
      <c r="JE82" s="140"/>
    </row>
    <row r="83" spans="1:24">
      <c r="A83" s="22"/>
      <c r="B83" s="22"/>
      <c r="C83" s="22"/>
      <c r="D83" s="22"/>
      <c r="E83" s="22"/>
      <c r="F83" s="22"/>
      <c r="G83" s="22"/>
      <c r="H83" s="23"/>
      <c r="I83" s="23"/>
      <c r="J83" s="73"/>
      <c r="K83" s="80"/>
      <c r="L83" s="31"/>
      <c r="M83" s="159"/>
      <c r="N83" s="159"/>
      <c r="O83" s="159"/>
      <c r="P83" s="160"/>
      <c r="Q83" s="22"/>
      <c r="R83" s="31"/>
      <c r="S83" s="31"/>
      <c r="T83" s="22"/>
      <c r="U83" s="22"/>
      <c r="V83" s="22"/>
      <c r="W83" s="22"/>
      <c r="X83" s="22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6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4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  <c r="K6" s="7"/>
    </row>
    <row r="7" ht="24" spans="1:11">
      <c r="A7" s="7" t="s">
        <v>307</v>
      </c>
      <c r="B7" s="7" t="s">
        <v>308</v>
      </c>
      <c r="C7" s="7" t="s">
        <v>309</v>
      </c>
      <c r="D7" s="7" t="s">
        <v>302</v>
      </c>
      <c r="E7" s="7" t="s">
        <v>310</v>
      </c>
      <c r="F7" s="7" t="s">
        <v>294</v>
      </c>
      <c r="G7" s="7" t="s">
        <v>304</v>
      </c>
      <c r="H7" s="7" t="s">
        <v>311</v>
      </c>
      <c r="I7" s="7" t="s">
        <v>312</v>
      </c>
      <c r="J7" s="7" t="s">
        <v>298</v>
      </c>
      <c r="K7" s="7"/>
    </row>
    <row r="8" ht="24" spans="1:11">
      <c r="A8" s="8" t="s">
        <v>313</v>
      </c>
      <c r="B8" s="7" t="s">
        <v>314</v>
      </c>
      <c r="C8" s="8" t="s">
        <v>315</v>
      </c>
      <c r="D8" s="8" t="s">
        <v>316</v>
      </c>
      <c r="E8" s="8" t="s">
        <v>317</v>
      </c>
      <c r="F8" s="8" t="s">
        <v>294</v>
      </c>
      <c r="G8" s="8" t="s">
        <v>318</v>
      </c>
      <c r="H8" s="8" t="s">
        <v>319</v>
      </c>
      <c r="I8" s="10" t="s">
        <v>320</v>
      </c>
      <c r="J8" s="8" t="s">
        <v>298</v>
      </c>
      <c r="K8" s="8"/>
    </row>
    <row r="9" ht="48" spans="1:11">
      <c r="A9" s="8" t="s">
        <v>321</v>
      </c>
      <c r="B9" s="7" t="s">
        <v>322</v>
      </c>
      <c r="C9" s="8" t="s">
        <v>323</v>
      </c>
      <c r="D9" s="8" t="s">
        <v>324</v>
      </c>
      <c r="E9" s="8" t="s">
        <v>325</v>
      </c>
      <c r="F9" s="8" t="s">
        <v>294</v>
      </c>
      <c r="G9" s="8" t="s">
        <v>326</v>
      </c>
      <c r="H9" s="8" t="s">
        <v>327</v>
      </c>
      <c r="I9" s="10" t="s">
        <v>328</v>
      </c>
      <c r="J9" s="8" t="s">
        <v>298</v>
      </c>
      <c r="K9" s="11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