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Sheet1!$A$3:$K$26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<sst xmlns="http://schemas.openxmlformats.org/spreadsheetml/2006/main" count="137">
  <si>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</si>
  <si>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</si>
  <si>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</si>
  <si>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</si>
  <si>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</si>
  <si>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</si>
  <si>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</si>
  <si>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</si>
  <si>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</si>
  <si>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</si>
  <si>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</si>
  <si>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</si>
  <si>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</si>
  <si>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监制者：上海瑞丝食品有限公司；
生产者：余姚市百利饼业有限公司</t>
  </si>
  <si>
    <t>监制者地址：上海市普陀区绥德路2弄1号5-62室；
生产者地址：宁波余姚市朗霞街道欣朗路178号</t>
  </si>
  <si>
    <t>忠县新立镇凤梧超市</t>
  </si>
  <si>
    <t>重庆市忠县新立镇文卫街</t>
  </si>
  <si>
    <t>瑞丝猴头菇饼干</t>
  </si>
  <si>
    <t>以实际称重结算</t>
  </si>
  <si>
    <t>瑞丝·食品</t>
  </si>
  <si>
    <t>过氧化值(以脂肪计)║0.29g/100g║≤0.25g/100g</t>
  </si>
  <si>
    <t>初检机构：东莞市中鼎检测技术有限公司；
复检机构：重庆市食品药品检验检测研究院</t>
  </si>
  <si>
    <t>重庆市蓬江食品有限公司</t>
  </si>
  <si>
    <t>重庆市正阳工业园区园区路</t>
  </si>
  <si>
    <t>重庆市蓬江食品有限公司（销售）</t>
  </si>
  <si>
    <t>重庆市黔江区正阳街道园区路113号</t>
  </si>
  <si>
    <t>老豆干</t>
  </si>
  <si>
    <t>散装称重</t>
  </si>
  <si>
    <t>/</t>
  </si>
  <si>
    <t>苯甲酸及其钠盐(以苯甲酸计)	║0.0271	g/kg	║不得使用</t>
  </si>
  <si>
    <t>重庆市食品药品检验检测研究院</t>
  </si>
  <si>
    <t>北碚区巨惠百货超市</t>
  </si>
  <si>
    <t>重庆市北碚区碚峡路126号附14号</t>
  </si>
  <si>
    <t>韭菜</t>
  </si>
  <si>
    <t>镉(以Cd计)║0.069mg/kg║≤0.05mg/kg</t>
  </si>
  <si>
    <t>重庆博众食品有限公司</t>
  </si>
  <si>
    <t>重庆市秀山县乌杨街道园区路21号F4栋号</t>
  </si>
  <si>
    <t>欧式蛋糕</t>
  </si>
  <si>
    <r>
      <rPr>
        <sz val="9"/>
        <rFont val="宋体"/>
        <charset val="134"/>
      </rPr>
      <t>菌落总数║2.1×10</t>
    </r>
    <r>
      <rPr>
        <vertAlign val="superscript"/>
        <sz val="9"/>
        <rFont val="宋体"/>
        <charset val="134"/>
      </rPr>
      <t>6</t>
    </r>
    <r>
      <rPr>
        <sz val="9"/>
        <rFont val="宋体"/>
        <charset val="134"/>
      </rPr>
      <t>；1.3×10</t>
    </r>
    <r>
      <rPr>
        <vertAlign val="superscript"/>
        <sz val="9"/>
        <rFont val="宋体"/>
        <charset val="134"/>
      </rPr>
      <t>6</t>
    </r>
    <r>
      <rPr>
        <sz val="9"/>
        <rFont val="宋体"/>
        <charset val="134"/>
      </rPr>
      <t>；2.4×10</t>
    </r>
    <r>
      <rPr>
        <vertAlign val="superscript"/>
        <sz val="9"/>
        <rFont val="宋体"/>
        <charset val="134"/>
      </rPr>
      <t>6</t>
    </r>
    <r>
      <rPr>
        <sz val="9"/>
        <rFont val="宋体"/>
        <charset val="134"/>
      </rPr>
      <t>；1.3×10</t>
    </r>
    <r>
      <rPr>
        <vertAlign val="superscript"/>
        <sz val="9"/>
        <rFont val="宋体"/>
        <charset val="134"/>
      </rPr>
      <t>6</t>
    </r>
    <r>
      <rPr>
        <sz val="9"/>
        <rFont val="宋体"/>
        <charset val="134"/>
      </rPr>
      <t>；1.8×10</t>
    </r>
    <r>
      <rPr>
        <vertAlign val="superscript"/>
        <sz val="9"/>
        <rFont val="宋体"/>
        <charset val="134"/>
      </rPr>
      <t>6</t>
    </r>
    <r>
      <rPr>
        <sz val="9"/>
        <rFont val="宋体"/>
        <charset val="134"/>
      </rPr>
      <t>CFU/g║n=5,c=2,m=10000,M=100000CFU/g；
大肠菌群║3.3×10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；3.6×10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；4.2×10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；5.5×10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；2.8×10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CFU/g║n=5,c=2,m=10,M=100CFU/g；
霉菌║1.6×10</t>
    </r>
    <r>
      <rPr>
        <vertAlign val="superscript"/>
        <sz val="9"/>
        <rFont val="宋体"/>
        <charset val="134"/>
      </rPr>
      <t>4</t>
    </r>
    <r>
      <rPr>
        <sz val="9"/>
        <rFont val="宋体"/>
        <charset val="134"/>
      </rPr>
      <t>CFU/g║≤150CFU/g</t>
    </r>
  </si>
  <si>
    <t>重庆培君香熹生物科技有限公司</t>
  </si>
  <si>
    <t>重庆市秀山县工业园区启动区永安大道五期F6栋2楼</t>
  </si>
  <si>
    <t>重庆市秀山县乌杨街道工业园区启动区永安大道五期标准厂房内，租赁物代号F6栋2楼</t>
  </si>
  <si>
    <t>蛮子羊脚（酱卤肉制品）</t>
  </si>
  <si>
    <t>800g/罐</t>
  </si>
  <si>
    <t>啃一腿</t>
  </si>
  <si>
    <t>苯甲酸及其钠盐(以苯甲酸计)║0.0513g/kg║不得使用</t>
  </si>
  <si>
    <t>重庆一可食品有限公司</t>
  </si>
  <si>
    <t>重庆市永川区大安镇街道办事处云雾山村1幢-10幢</t>
  </si>
  <si>
    <t>重庆商社新世纪百货连锁经营有限公司酉阳店</t>
  </si>
  <si>
    <t>重庆市酉阳县钟多街道桃花源大道中路140号（亚伸广场负一楼）</t>
  </si>
  <si>
    <t>原味瓜子</t>
  </si>
  <si>
    <t>过氧化值(以脂肪计)║1.3g/100g║≤0.80g/100g</t>
  </si>
  <si>
    <t>九龙坡区钱大妈农产品经营店</t>
  </si>
  <si>
    <t>重庆市九龙坡区石坪桥正街119号附148号</t>
  </si>
  <si>
    <t>豇豆</t>
  </si>
  <si>
    <t>克百威║0.12mg/kg║≤0.02mg/kg</t>
  </si>
  <si>
    <t>彭水县琴峰副食销售店</t>
  </si>
  <si>
    <t>重庆市彭水县鹿角镇鹿角居委3组</t>
  </si>
  <si>
    <t>鸡蛋</t>
  </si>
  <si>
    <t>氟苯尼考║84.3μg/kg║不得检出</t>
  </si>
  <si>
    <t>重庆市黔江食品药品检验所</t>
  </si>
  <si>
    <t>江北区正金食品店</t>
  </si>
  <si>
    <t>重庆市江北区华新村360号附19号1-2</t>
  </si>
  <si>
    <t>镉(以Cd计)║0.12mg/kg║≤0.05mg/kg</t>
  </si>
  <si>
    <t>两江新区宜惠食品经营部</t>
  </si>
  <si>
    <t>重庆市北部新区云竹路17号附10至12号</t>
  </si>
  <si>
    <t>氧乐果║0.79mg/kg║≤0.02mg/kg</t>
  </si>
  <si>
    <t>胡朋飞</t>
  </si>
  <si>
    <t>重庆市丰都县水天坪大道金地水天城2号楼1层第3号</t>
  </si>
  <si>
    <t>花生米</t>
  </si>
  <si>
    <t>散装</t>
  </si>
  <si>
    <t>黄曲霉毒素B₁║513μg/kg║≤20μg/kg</t>
  </si>
  <si>
    <t>重庆市涪陵食品药品检验所</t>
  </si>
  <si>
    <t>潼南区莲花西路百家优购百货超市</t>
  </si>
  <si>
    <t>重庆市潼南区桂林街道办事处莲花西路3、5、7号</t>
  </si>
  <si>
    <t>鸭蛋</t>
  </si>
  <si>
    <t>氟苯尼考║52.7μg/kg║不得检出</t>
  </si>
  <si>
    <t>重庆市永川食品药品检验所</t>
  </si>
  <si>
    <t>重庆市北碚区唐氏水产品经营部</t>
  </si>
  <si>
    <t>重庆市北碚区胜利村17-7号</t>
  </si>
  <si>
    <t>鲈鱼</t>
  </si>
  <si>
    <t>甲硝唑║7.34μg/kg║不得检出</t>
  </si>
  <si>
    <t>渝北区喂道餐饮店</t>
  </si>
  <si>
    <t>重庆市渝北区双凤桥街道翔宇路53号金鞍·香海驿22幢1-商业3</t>
  </si>
  <si>
    <t>计量称重</t>
  </si>
  <si>
    <t>多菌灵║3.24mg/kg║≤2mg/kg</t>
  </si>
  <si>
    <t>万盛经开区万众乐食品超市</t>
  </si>
  <si>
    <t>重庆市万盛区南桐镇动力村791号附1、2号南桐印象A区2号楼一楼部分</t>
  </si>
  <si>
    <t>前脚（猪肉）</t>
  </si>
  <si>
    <r>
      <rPr>
        <sz val="9"/>
        <rFont val="宋体"/>
        <charset val="134"/>
      </rPr>
      <t>氟苯尼考║2.18×10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μg/kg║≤300μg/kg</t>
    </r>
  </si>
  <si>
    <t>排骨（猪肉）</t>
  </si>
  <si>
    <r>
      <rPr>
        <sz val="9"/>
        <rFont val="宋体"/>
        <charset val="134"/>
      </rPr>
      <t>氟苯尼考║2.23×10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μg/kg║≤300μg/kg</t>
    </r>
  </si>
  <si>
    <t>重庆重客隆超市连锁有限责任公司大堰连锁店</t>
  </si>
  <si>
    <t>重庆市大渡口区跃进村街道革新村50号</t>
  </si>
  <si>
    <t>豆瓣海椒（辣椒）</t>
  </si>
  <si>
    <t>镉(以Cd计)║0.071mg/kg║≤0.05mg/kg</t>
  </si>
  <si>
    <t>重庆市计量质量检测研究院</t>
  </si>
  <si>
    <t>重庆新汇泰购物广场有限公司</t>
  </si>
  <si>
    <t>重庆市梁平区双桂街道红桂路5号地下商场</t>
  </si>
  <si>
    <t>小白菜（普通白菜）</t>
  </si>
  <si>
    <t>氧乐果║0.66mg/kg║≤0.02mg/kg</t>
  </si>
  <si>
    <t>重庆市容丽平蜂业有限公司</t>
  </si>
  <si>
    <t>重庆市长寿区但渡镇双河村老岩沟</t>
  </si>
  <si>
    <t>茶花花粉</t>
  </si>
  <si>
    <t>250g/瓶</t>
  </si>
  <si>
    <t>土蜂農</t>
  </si>
  <si>
    <r>
      <rPr>
        <sz val="9"/>
        <rFont val="宋体"/>
        <charset val="134"/>
      </rPr>
      <t>菌落总数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║6.5×10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；4.8×10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；7.7×10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；5.6×10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；6.9×10</t>
    </r>
    <r>
      <rPr>
        <vertAlign val="superscript"/>
        <sz val="9"/>
        <rFont val="宋体"/>
        <charset val="134"/>
      </rPr>
      <t>3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CFU/g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║n=5,c=2,m=1000,M=10000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CFU/g；
霉菌║8.2×10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CFU/g║≤200CFU/g</t>
    </r>
  </si>
  <si>
    <t>重庆莉莱食品有限公司</t>
  </si>
  <si>
    <t>重庆市南岸区美业路6号</t>
  </si>
  <si>
    <t>重庆永辉超市有限公司酉阳碧津广场分公司</t>
  </si>
  <si>
    <t>重庆市酉阳县桃花源镇桃花源大道中路碧津广场1号楼负1楼</t>
  </si>
  <si>
    <t>麻辣牛肉</t>
  </si>
  <si>
    <t>200克/袋</t>
  </si>
  <si>
    <t>牛浪漢</t>
  </si>
  <si>
    <t>菌落总数║2.5×10⁴；1.9×10³；1.0×10⁴；2.3×10⁴；1.2×10⁴CFU/g║n=5,c=2,m=10000,M=100000CFU/g</t>
  </si>
  <si>
    <t>萍乡市里山泉水石磨豆腐有限公司</t>
  </si>
  <si>
    <t>芦溪县宣风镇山村大坪前组</t>
  </si>
  <si>
    <t>开县爱发副食经营部</t>
  </si>
  <si>
    <t>重庆市开州区汉丰街道凤凰路安康花苑1-3号门市</t>
  </si>
  <si>
    <t>木耳豆卷</t>
  </si>
  <si>
    <t>味上煌</t>
  </si>
  <si>
    <t>脱氢乙酸及其钠盐(以脱氢乙酸计)║0.00726g/kg║不得使用</t>
  </si>
  <si>
    <t>重庆海关技术中心</t>
  </si>
  <si>
    <t>重庆市铜梁区泉歌纯净水厂</t>
  </si>
  <si>
    <t>重庆市铜梁区虎峰镇进仕村四社</t>
  </si>
  <si>
    <t>璧山区国林食品销售店</t>
  </si>
  <si>
    <t>重庆市璧山区福禄镇福寿路7号附6号</t>
  </si>
  <si>
    <t>桶装饮用纯净水</t>
  </si>
  <si>
    <t>18.9L/桶</t>
  </si>
  <si>
    <t>铜绿假单胞菌║13；17；28；12；10CFU/250mL║n=5,c=0,m=0CFU/250mL</t>
  </si>
  <si>
    <t>供应商：云阳县琳鹏粮油商贸有限公司</t>
  </si>
  <si>
    <t>供应商地址：重庆市云阳县盘龙街道永安村4组</t>
  </si>
  <si>
    <t>重庆购之家商贸有限责任公司</t>
  </si>
  <si>
    <t>重庆市云阳县双江街道滨江大道3860号1-6号门市</t>
  </si>
  <si>
    <t>干黄花菜</t>
  </si>
  <si>
    <t>铅(以Pb计)║0.58mg/kg║≤0.14(按脱水率折算)mg/kg</t>
  </si>
  <si>
    <t>中国检验认证集团湖南有限公司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</si>
</sst>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</numFmts>
  <fonts count="32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B050"/>
      <color rgb="00C7EDCC"/>
      <color rgb="00FF0000"/>
      <color rgb="00FFFF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13.5"/>
  <cols>
    <col min="1" max="1" width="4.75" style="5" customWidth="1"/>
    <col min="2" max="2" width="11.875" style="6" customWidth="1"/>
    <col min="3" max="4" width="13" style="6" customWidth="1"/>
    <col min="5" max="5" width="16.875" style="6" customWidth="1"/>
    <col min="6" max="6" width="7.875" style="6" customWidth="1"/>
    <col min="7" max="7" width="6.875" style="6" customWidth="1"/>
    <col min="8" max="8" width="5.375" style="6" customWidth="1"/>
    <col min="9" max="9" width="8.875" style="7" customWidth="1"/>
    <col min="10" max="10" width="41.125" style="8" customWidth="1"/>
    <col min="11" max="11" width="11.9333333333333" style="8" customWidth="1"/>
    <col min="12" max="16378" width="9" style="6" customWidth="1"/>
    <col min="16379" max="16384" width="9" style="6"/>
  </cols>
  <sheetData>
    <row r="1" ht="32.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77.1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8"/>
      <c r="J2" s="19"/>
      <c r="K2" s="19"/>
    </row>
    <row r="3" s="1" customFormat="1" ht="4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0" t="s">
        <v>10</v>
      </c>
      <c r="J3" s="11" t="s">
        <v>11</v>
      </c>
      <c r="K3" s="21" t="s">
        <v>12</v>
      </c>
    </row>
    <row r="4" s="2" customFormat="1" ht="81" customHeight="1" spans="1:11">
      <c r="A4" s="12">
        <v>1</v>
      </c>
      <c r="B4" s="13" t="s">
        <v>13</v>
      </c>
      <c r="C4" s="13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22">
        <v>43983</v>
      </c>
      <c r="J4" s="13" t="s">
        <v>20</v>
      </c>
      <c r="K4" s="13" t="s">
        <v>21</v>
      </c>
    </row>
    <row r="5" s="3" customFormat="1" ht="50" customHeight="1" spans="1:11">
      <c r="A5" s="15">
        <v>2</v>
      </c>
      <c r="B5" s="16" t="s">
        <v>22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27</v>
      </c>
      <c r="H5" s="16" t="s">
        <v>28</v>
      </c>
      <c r="I5" s="23">
        <v>44089</v>
      </c>
      <c r="J5" s="24" t="s">
        <v>29</v>
      </c>
      <c r="K5" s="14" t="s">
        <v>30</v>
      </c>
    </row>
    <row r="6" s="4" customFormat="1" ht="50" customHeight="1" spans="1:11">
      <c r="A6" s="12">
        <f t="shared" ref="A5:A26" si="0">A5+1</f>
        <v>3</v>
      </c>
      <c r="B6" s="17" t="s">
        <v>28</v>
      </c>
      <c r="C6" s="17" t="s">
        <v>28</v>
      </c>
      <c r="D6" s="17" t="s">
        <v>31</v>
      </c>
      <c r="E6" s="17" t="s">
        <v>32</v>
      </c>
      <c r="F6" s="17" t="s">
        <v>33</v>
      </c>
      <c r="G6" s="17" t="s">
        <v>27</v>
      </c>
      <c r="H6" s="17" t="s">
        <v>28</v>
      </c>
      <c r="I6" s="25" t="s">
        <v>28</v>
      </c>
      <c r="J6" s="13" t="s">
        <v>34</v>
      </c>
      <c r="K6" s="17" t="s">
        <v>30</v>
      </c>
    </row>
    <row r="7" s="4" customFormat="1" ht="99" customHeight="1" spans="1:11">
      <c r="A7" s="12">
        <f t="shared" si="0"/>
        <v>4</v>
      </c>
      <c r="B7" s="17" t="s">
        <v>35</v>
      </c>
      <c r="C7" s="17" t="s">
        <v>36</v>
      </c>
      <c r="D7" s="17" t="s">
        <v>35</v>
      </c>
      <c r="E7" s="17" t="s">
        <v>36</v>
      </c>
      <c r="F7" s="17" t="s">
        <v>37</v>
      </c>
      <c r="G7" s="17" t="s">
        <v>27</v>
      </c>
      <c r="H7" s="17" t="s">
        <v>28</v>
      </c>
      <c r="I7" s="25">
        <v>44117</v>
      </c>
      <c r="J7" s="13" t="s">
        <v>38</v>
      </c>
      <c r="K7" s="17" t="s">
        <v>30</v>
      </c>
    </row>
    <row r="8" s="4" customFormat="1" ht="50" customHeight="1" spans="1:11">
      <c r="A8" s="12">
        <f t="shared" si="0"/>
        <v>5</v>
      </c>
      <c r="B8" s="17" t="s">
        <v>39</v>
      </c>
      <c r="C8" s="17" t="s">
        <v>40</v>
      </c>
      <c r="D8" s="17" t="s">
        <v>39</v>
      </c>
      <c r="E8" s="17" t="s">
        <v>41</v>
      </c>
      <c r="F8" s="17" t="s">
        <v>42</v>
      </c>
      <c r="G8" s="17" t="s">
        <v>43</v>
      </c>
      <c r="H8" s="17" t="s">
        <v>44</v>
      </c>
      <c r="I8" s="25">
        <v>44110</v>
      </c>
      <c r="J8" s="24" t="s">
        <v>45</v>
      </c>
      <c r="K8" s="17" t="s">
        <v>30</v>
      </c>
    </row>
    <row r="9" s="4" customFormat="1" ht="50" customHeight="1" spans="1:11">
      <c r="A9" s="12">
        <f t="shared" si="0"/>
        <v>6</v>
      </c>
      <c r="B9" s="17" t="s">
        <v>46</v>
      </c>
      <c r="C9" s="17" t="s">
        <v>47</v>
      </c>
      <c r="D9" s="17" t="s">
        <v>48</v>
      </c>
      <c r="E9" s="17" t="s">
        <v>49</v>
      </c>
      <c r="F9" s="17" t="s">
        <v>50</v>
      </c>
      <c r="G9" s="17" t="s">
        <v>27</v>
      </c>
      <c r="H9" s="17" t="s">
        <v>28</v>
      </c>
      <c r="I9" s="25">
        <v>44076</v>
      </c>
      <c r="J9" s="24" t="s">
        <v>51</v>
      </c>
      <c r="K9" s="17" t="s">
        <v>30</v>
      </c>
    </row>
    <row r="10" s="4" customFormat="1" ht="50" customHeight="1" spans="1:11">
      <c r="A10" s="12">
        <f t="shared" si="0"/>
        <v>7</v>
      </c>
      <c r="B10" s="14" t="s">
        <v>28</v>
      </c>
      <c r="C10" s="14" t="s">
        <v>28</v>
      </c>
      <c r="D10" s="14" t="s">
        <v>52</v>
      </c>
      <c r="E10" s="14" t="s">
        <v>53</v>
      </c>
      <c r="F10" s="14" t="s">
        <v>54</v>
      </c>
      <c r="G10" s="14" t="s">
        <v>27</v>
      </c>
      <c r="H10" s="12" t="s">
        <v>28</v>
      </c>
      <c r="I10" s="12" t="s">
        <v>28</v>
      </c>
      <c r="J10" s="24" t="s">
        <v>55</v>
      </c>
      <c r="K10" s="14" t="s">
        <v>30</v>
      </c>
    </row>
    <row r="11" s="4" customFormat="1" ht="50" customHeight="1" spans="1:11">
      <c r="A11" s="12">
        <f t="shared" si="0"/>
        <v>8</v>
      </c>
      <c r="B11" s="12" t="s">
        <v>28</v>
      </c>
      <c r="C11" s="12" t="s">
        <v>28</v>
      </c>
      <c r="D11" s="12" t="s">
        <v>56</v>
      </c>
      <c r="E11" s="12" t="s">
        <v>57</v>
      </c>
      <c r="F11" s="14" t="s">
        <v>58</v>
      </c>
      <c r="G11" s="14" t="s">
        <v>28</v>
      </c>
      <c r="H11" s="14" t="s">
        <v>28</v>
      </c>
      <c r="I11" s="14" t="s">
        <v>28</v>
      </c>
      <c r="J11" s="24" t="s">
        <v>59</v>
      </c>
      <c r="K11" s="14" t="s">
        <v>60</v>
      </c>
    </row>
    <row r="12" s="4" customFormat="1" ht="50" customHeight="1" spans="1:11">
      <c r="A12" s="12">
        <f t="shared" si="0"/>
        <v>9</v>
      </c>
      <c r="B12" s="12" t="s">
        <v>28</v>
      </c>
      <c r="C12" s="12" t="s">
        <v>28</v>
      </c>
      <c r="D12" s="12" t="s">
        <v>61</v>
      </c>
      <c r="E12" s="12" t="s">
        <v>62</v>
      </c>
      <c r="F12" s="14" t="s">
        <v>33</v>
      </c>
      <c r="G12" s="14" t="s">
        <v>27</v>
      </c>
      <c r="H12" s="14" t="s">
        <v>28</v>
      </c>
      <c r="I12" s="14" t="s">
        <v>28</v>
      </c>
      <c r="J12" s="24" t="s">
        <v>63</v>
      </c>
      <c r="K12" s="14" t="s">
        <v>30</v>
      </c>
    </row>
    <row r="13" s="4" customFormat="1" ht="50" customHeight="1" spans="1:11">
      <c r="A13" s="12">
        <f t="shared" si="0"/>
        <v>10</v>
      </c>
      <c r="B13" s="12" t="s">
        <v>28</v>
      </c>
      <c r="C13" s="12" t="s">
        <v>28</v>
      </c>
      <c r="D13" s="12" t="s">
        <v>64</v>
      </c>
      <c r="E13" s="12" t="s">
        <v>65</v>
      </c>
      <c r="F13" s="12" t="s">
        <v>54</v>
      </c>
      <c r="G13" s="12" t="s">
        <v>27</v>
      </c>
      <c r="H13" s="12" t="s">
        <v>28</v>
      </c>
      <c r="I13" s="12" t="s">
        <v>28</v>
      </c>
      <c r="J13" s="24" t="s">
        <v>66</v>
      </c>
      <c r="K13" s="12" t="s">
        <v>30</v>
      </c>
    </row>
    <row r="14" s="4" customFormat="1" ht="50" customHeight="1" spans="1:11">
      <c r="A14" s="12">
        <f t="shared" si="0"/>
        <v>11</v>
      </c>
      <c r="B14" s="14" t="s">
        <v>28</v>
      </c>
      <c r="C14" s="14" t="s">
        <v>28</v>
      </c>
      <c r="D14" s="14" t="s">
        <v>67</v>
      </c>
      <c r="E14" s="14" t="s">
        <v>68</v>
      </c>
      <c r="F14" s="14" t="s">
        <v>69</v>
      </c>
      <c r="G14" s="14" t="s">
        <v>70</v>
      </c>
      <c r="H14" s="12" t="s">
        <v>28</v>
      </c>
      <c r="I14" s="12" t="s">
        <v>28</v>
      </c>
      <c r="J14" s="24" t="s">
        <v>71</v>
      </c>
      <c r="K14" s="14" t="s">
        <v>72</v>
      </c>
    </row>
    <row r="15" s="4" customFormat="1" ht="50" customHeight="1" spans="1:11">
      <c r="A15" s="12">
        <f t="shared" si="0"/>
        <v>12</v>
      </c>
      <c r="B15" s="14" t="s">
        <v>28</v>
      </c>
      <c r="C15" s="14" t="s">
        <v>28</v>
      </c>
      <c r="D15" s="14" t="s">
        <v>73</v>
      </c>
      <c r="E15" s="14" t="s">
        <v>74</v>
      </c>
      <c r="F15" s="14" t="s">
        <v>75</v>
      </c>
      <c r="G15" s="14" t="s">
        <v>28</v>
      </c>
      <c r="H15" s="12" t="s">
        <v>28</v>
      </c>
      <c r="I15" s="12" t="s">
        <v>28</v>
      </c>
      <c r="J15" s="24" t="s">
        <v>76</v>
      </c>
      <c r="K15" s="14" t="s">
        <v>77</v>
      </c>
    </row>
    <row r="16" s="4" customFormat="1" ht="50" customHeight="1" spans="1:11">
      <c r="A16" s="12">
        <f t="shared" si="0"/>
        <v>13</v>
      </c>
      <c r="B16" s="14" t="s">
        <v>28</v>
      </c>
      <c r="C16" s="14" t="s">
        <v>28</v>
      </c>
      <c r="D16" s="14" t="s">
        <v>78</v>
      </c>
      <c r="E16" s="14" t="s">
        <v>79</v>
      </c>
      <c r="F16" s="14" t="s">
        <v>80</v>
      </c>
      <c r="G16" s="14" t="s">
        <v>27</v>
      </c>
      <c r="H16" s="12" t="s">
        <v>28</v>
      </c>
      <c r="I16" s="12" t="s">
        <v>28</v>
      </c>
      <c r="J16" s="24" t="s">
        <v>81</v>
      </c>
      <c r="K16" s="14" t="s">
        <v>30</v>
      </c>
    </row>
    <row r="17" s="4" customFormat="1" ht="50" customHeight="1" spans="1:11">
      <c r="A17" s="12">
        <f t="shared" ref="A17:A26" si="1">A16+1</f>
        <v>14</v>
      </c>
      <c r="B17" s="12" t="s">
        <v>28</v>
      </c>
      <c r="C17" s="12" t="s">
        <v>28</v>
      </c>
      <c r="D17" s="14" t="s">
        <v>82</v>
      </c>
      <c r="E17" s="14" t="s">
        <v>83</v>
      </c>
      <c r="F17" s="14" t="s">
        <v>33</v>
      </c>
      <c r="G17" s="14" t="s">
        <v>84</v>
      </c>
      <c r="H17" s="12" t="s">
        <v>28</v>
      </c>
      <c r="I17" s="12" t="s">
        <v>28</v>
      </c>
      <c r="J17" s="24" t="s">
        <v>85</v>
      </c>
      <c r="K17" s="26" t="s">
        <v>30</v>
      </c>
    </row>
    <row r="18" s="4" customFormat="1" ht="50" customHeight="1" spans="1:11">
      <c r="A18" s="12">
        <f t="shared" si="1"/>
        <v>15</v>
      </c>
      <c r="B18" s="14" t="s">
        <v>28</v>
      </c>
      <c r="C18" s="14" t="s">
        <v>28</v>
      </c>
      <c r="D18" s="14" t="s">
        <v>86</v>
      </c>
      <c r="E18" s="14" t="s">
        <v>87</v>
      </c>
      <c r="F18" s="14" t="s">
        <v>88</v>
      </c>
      <c r="G18" s="14" t="s">
        <v>27</v>
      </c>
      <c r="H18" s="14" t="s">
        <v>28</v>
      </c>
      <c r="I18" s="27" t="s">
        <v>28</v>
      </c>
      <c r="J18" s="24" t="s">
        <v>89</v>
      </c>
      <c r="K18" s="26" t="s">
        <v>30</v>
      </c>
    </row>
    <row r="19" s="4" customFormat="1" ht="50" customHeight="1" spans="1:11">
      <c r="A19" s="12">
        <f t="shared" si="1"/>
        <v>16</v>
      </c>
      <c r="B19" s="14" t="s">
        <v>28</v>
      </c>
      <c r="C19" s="14" t="s">
        <v>28</v>
      </c>
      <c r="D19" s="14" t="s">
        <v>86</v>
      </c>
      <c r="E19" s="14" t="s">
        <v>87</v>
      </c>
      <c r="F19" s="14" t="s">
        <v>90</v>
      </c>
      <c r="G19" s="14" t="s">
        <v>27</v>
      </c>
      <c r="H19" s="14" t="s">
        <v>28</v>
      </c>
      <c r="I19" s="27" t="s">
        <v>28</v>
      </c>
      <c r="J19" s="24" t="s">
        <v>91</v>
      </c>
      <c r="K19" s="26" t="s">
        <v>30</v>
      </c>
    </row>
    <row r="20" s="4" customFormat="1" ht="50" customHeight="1" spans="1:11">
      <c r="A20" s="12">
        <f t="shared" si="1"/>
        <v>17</v>
      </c>
      <c r="B20" s="14" t="s">
        <v>28</v>
      </c>
      <c r="C20" s="14" t="s">
        <v>28</v>
      </c>
      <c r="D20" s="14" t="s">
        <v>92</v>
      </c>
      <c r="E20" s="14" t="s">
        <v>93</v>
      </c>
      <c r="F20" s="14" t="s">
        <v>94</v>
      </c>
      <c r="G20" s="15" t="s">
        <v>27</v>
      </c>
      <c r="H20" s="12" t="s">
        <v>28</v>
      </c>
      <c r="I20" s="12" t="s">
        <v>28</v>
      </c>
      <c r="J20" s="24" t="s">
        <v>95</v>
      </c>
      <c r="K20" s="14" t="s">
        <v>96</v>
      </c>
    </row>
    <row r="21" s="4" customFormat="1" ht="50" customHeight="1" spans="1:11">
      <c r="A21" s="12">
        <f t="shared" si="1"/>
        <v>18</v>
      </c>
      <c r="B21" s="15" t="s">
        <v>28</v>
      </c>
      <c r="C21" s="15" t="s">
        <v>28</v>
      </c>
      <c r="D21" s="15" t="s">
        <v>97</v>
      </c>
      <c r="E21" s="15" t="s">
        <v>98</v>
      </c>
      <c r="F21" s="15" t="s">
        <v>99</v>
      </c>
      <c r="G21" s="15" t="s">
        <v>27</v>
      </c>
      <c r="H21" s="12" t="s">
        <v>28</v>
      </c>
      <c r="I21" s="12" t="s">
        <v>28</v>
      </c>
      <c r="J21" s="24" t="s">
        <v>100</v>
      </c>
      <c r="K21" s="14" t="s">
        <v>96</v>
      </c>
    </row>
    <row r="22" s="4" customFormat="1" ht="50" customHeight="1" spans="1:11">
      <c r="A22" s="12">
        <f t="shared" si="1"/>
        <v>19</v>
      </c>
      <c r="B22" s="16" t="s">
        <v>101</v>
      </c>
      <c r="C22" s="16" t="s">
        <v>102</v>
      </c>
      <c r="D22" s="16" t="s">
        <v>101</v>
      </c>
      <c r="E22" s="16" t="s">
        <v>102</v>
      </c>
      <c r="F22" s="16" t="s">
        <v>103</v>
      </c>
      <c r="G22" s="16" t="s">
        <v>104</v>
      </c>
      <c r="H22" s="16" t="s">
        <v>105</v>
      </c>
      <c r="I22" s="23">
        <v>44086</v>
      </c>
      <c r="J22" s="24" t="s">
        <v>106</v>
      </c>
      <c r="K22" s="16" t="s">
        <v>30</v>
      </c>
    </row>
    <row r="23" s="4" customFormat="1" ht="50" customHeight="1" spans="1:11">
      <c r="A23" s="12">
        <f t="shared" si="1"/>
        <v>20</v>
      </c>
      <c r="B23" s="17" t="s">
        <v>107</v>
      </c>
      <c r="C23" s="17" t="s">
        <v>108</v>
      </c>
      <c r="D23" s="17" t="s">
        <v>109</v>
      </c>
      <c r="E23" s="17" t="s">
        <v>110</v>
      </c>
      <c r="F23" s="17" t="s">
        <v>111</v>
      </c>
      <c r="G23" s="17" t="s">
        <v>112</v>
      </c>
      <c r="H23" s="17" t="s">
        <v>113</v>
      </c>
      <c r="I23" s="25">
        <v>44025</v>
      </c>
      <c r="J23" s="24" t="s">
        <v>114</v>
      </c>
      <c r="K23" s="17" t="s">
        <v>30</v>
      </c>
    </row>
    <row r="24" s="4" customFormat="1" ht="50" customHeight="1" spans="1:11">
      <c r="A24" s="12">
        <f t="shared" si="1"/>
        <v>21</v>
      </c>
      <c r="B24" s="12" t="s">
        <v>115</v>
      </c>
      <c r="C24" s="12" t="s">
        <v>116</v>
      </c>
      <c r="D24" s="12" t="s">
        <v>117</v>
      </c>
      <c r="E24" s="12" t="s">
        <v>118</v>
      </c>
      <c r="F24" s="12" t="s">
        <v>119</v>
      </c>
      <c r="G24" s="12" t="s">
        <v>27</v>
      </c>
      <c r="H24" s="12" t="s">
        <v>120</v>
      </c>
      <c r="I24" s="27">
        <v>43978</v>
      </c>
      <c r="J24" s="24" t="s">
        <v>121</v>
      </c>
      <c r="K24" s="12" t="s">
        <v>122</v>
      </c>
    </row>
    <row r="25" s="4" customFormat="1" ht="50" customHeight="1" spans="1:11">
      <c r="A25" s="12">
        <f t="shared" si="1"/>
        <v>22</v>
      </c>
      <c r="B25" s="15" t="s">
        <v>123</v>
      </c>
      <c r="C25" s="15" t="s">
        <v>124</v>
      </c>
      <c r="D25" s="15" t="s">
        <v>125</v>
      </c>
      <c r="E25" s="15" t="s">
        <v>126</v>
      </c>
      <c r="F25" s="15" t="s">
        <v>127</v>
      </c>
      <c r="G25" s="15" t="s">
        <v>128</v>
      </c>
      <c r="H25" s="12" t="s">
        <v>28</v>
      </c>
      <c r="I25" s="27">
        <v>44075</v>
      </c>
      <c r="J25" s="24" t="s">
        <v>129</v>
      </c>
      <c r="K25" s="12" t="s">
        <v>96</v>
      </c>
    </row>
    <row r="26" s="4" customFormat="1" ht="50" customHeight="1" spans="1:11">
      <c r="A26" s="12">
        <f t="shared" si="1"/>
        <v>23</v>
      </c>
      <c r="B26" s="14" t="s">
        <v>130</v>
      </c>
      <c r="C26" s="14" t="s">
        <v>131</v>
      </c>
      <c r="D26" s="14" t="s">
        <v>132</v>
      </c>
      <c r="E26" s="14" t="s">
        <v>133</v>
      </c>
      <c r="F26" s="14" t="s">
        <v>134</v>
      </c>
      <c r="G26" s="14" t="s">
        <v>28</v>
      </c>
      <c r="H26" s="14" t="s">
        <v>28</v>
      </c>
      <c r="I26" s="14" t="s">
        <v>28</v>
      </c>
      <c r="J26" s="13" t="s">
        <v>135</v>
      </c>
      <c r="K26" s="14" t="s">
        <v>136</v>
      </c>
    </row>
  </sheetData>
  <sheetProtection password="EE8B" sheet="1" objects="1"/>
  <autoFilter ref="A3:K26"/>
  <mergeCells count="2">
    <mergeCell ref="A1:K1"/>
    <mergeCell ref="A2:K2"/>
  </mergeCells>
  <pageMargins left="0.25" right="0.25" top="0.75" bottom="0.75" header="0.297916666666667" footer="0.297916666666667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2020-12-04T09:36:09Z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